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7-1" sheetId="2" r:id="rId2"/>
    <sheet name="7-2" sheetId="3" r:id="rId3"/>
    <sheet name="7-3" sheetId="4" r:id="rId4"/>
    <sheet name="7-4" sheetId="5" r:id="rId5"/>
  </sheets>
  <definedNames/>
  <calcPr fullCalcOnLoad="1"/>
</workbook>
</file>

<file path=xl/sharedStrings.xml><?xml version="1.0" encoding="utf-8"?>
<sst xmlns="http://schemas.openxmlformats.org/spreadsheetml/2006/main" count="90" uniqueCount="70">
  <si>
    <t>単位：百万円，％</t>
  </si>
  <si>
    <t>年次</t>
  </si>
  <si>
    <t>各年末残高</t>
  </si>
  <si>
    <t>対前年増加率</t>
  </si>
  <si>
    <t>預金に対する
貸出率</t>
  </si>
  <si>
    <t>預金</t>
  </si>
  <si>
    <t>貸出</t>
  </si>
  <si>
    <t>平成19年</t>
  </si>
  <si>
    <t xml:space="preserve">20  </t>
  </si>
  <si>
    <t xml:space="preserve">21  </t>
  </si>
  <si>
    <t>資料:一般社団法人 四日市銀行協会</t>
  </si>
  <si>
    <t>7-2．日本政策金融公庫資金貸出状況</t>
  </si>
  <si>
    <t>単位　金額：百万円</t>
  </si>
  <si>
    <t>年度</t>
  </si>
  <si>
    <t>貸付</t>
  </si>
  <si>
    <t>貸付残高</t>
  </si>
  <si>
    <t>件数</t>
  </si>
  <si>
    <t>金額</t>
  </si>
  <si>
    <t>平成11年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</si>
  <si>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</si>
  <si>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</si>
  <si>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</si>
  <si>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</si>
  <si>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</si>
  <si>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</si>
  <si>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</si>
  <si>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</si>
  <si>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>注1 三重県内分</t>
  </si>
  <si>
    <t>資料：（株）日本政策金融公庫四日市支店</t>
  </si>
  <si>
    <t>　2 平成20年10月1日に国民生活金融公庫は中小企業金融公庫と統合し、（株）日本政策金融
　　公庫が発足。
　　旧国民生活金融公庫は同社の国民生活事業として存続したため、平成20年以降のデータは
　　（株）日本政策金融公庫 国民生活事業の実績</t>
  </si>
  <si>
    <t>制　度　名</t>
  </si>
  <si>
    <t>融資枠（千円）</t>
  </si>
  <si>
    <t>金額（千円）</t>
  </si>
  <si>
    <t>四日市市中小企業振興資金</t>
  </si>
  <si>
    <t>四日市市近代化資金</t>
  </si>
  <si>
    <t>四日市市環境改善設備資金</t>
  </si>
  <si>
    <t>四日市市独立開業資金</t>
  </si>
  <si>
    <t>（つづき）</t>
  </si>
  <si>
    <t>融資残高</t>
  </si>
  <si>
    <t>資料:商業勤労課</t>
  </si>
  <si>
    <t>各年度3月31日現在</t>
  </si>
  <si>
    <t>単位　金額：万円</t>
  </si>
  <si>
    <t>保証承諾額</t>
  </si>
  <si>
    <t>保証現在額</t>
  </si>
  <si>
    <t>資料：商業勤労課</t>
  </si>
  <si>
    <t>7-1．銀行預金・貸出高</t>
  </si>
  <si>
    <t>7-3．中小企業融資状況</t>
  </si>
  <si>
    <t>7-4．信用保証取扱い状況</t>
  </si>
  <si>
    <t>注 銀行協会加盟10行</t>
  </si>
  <si>
    <t xml:space="preserve">   但し､平成19､20年は11行</t>
  </si>
  <si>
    <t xml:space="preserve">22  </t>
  </si>
  <si>
    <t xml:space="preserve">23  </t>
  </si>
  <si>
    <t>平成24年3月31日現在</t>
  </si>
  <si>
    <t>融資実績（23年度）</t>
  </si>
  <si>
    <t>（23年度当初）</t>
  </si>
  <si>
    <t>四日市市中小企業振興資金
（震災対応資金除く）</t>
  </si>
  <si>
    <t>平成19年度</t>
  </si>
  <si>
    <t xml:space="preserve">20    </t>
  </si>
  <si>
    <t xml:space="preserve">21    </t>
  </si>
  <si>
    <t xml:space="preserve">22    </t>
  </si>
  <si>
    <t xml:space="preserve">23    </t>
  </si>
  <si>
    <t>銀行預金・貸出高</t>
  </si>
  <si>
    <t>7-2</t>
  </si>
  <si>
    <t>日本政策金融公庫資金貸出状況</t>
  </si>
  <si>
    <t>7-3</t>
  </si>
  <si>
    <t>中小企業融資状況</t>
  </si>
  <si>
    <t>7-4</t>
  </si>
  <si>
    <t>信用保証取扱い状況</t>
  </si>
  <si>
    <t>7. 金融</t>
  </si>
  <si>
    <t>7-1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</si>
</sst>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_);[Red]\(#,##0\)"/>
    <numFmt numFmtId="184" formatCode="#,##0.0_);[Red]\(#,##0.0\)"/>
    <numFmt numFmtId="185" formatCode="0.0%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</numFmts>
  <fonts count="11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40" fontId="5" fillId="0" borderId="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right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40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209" fontId="5" fillId="0" borderId="3" xfId="0" applyNumberFormat="1" applyFont="1" applyFill="1" applyBorder="1" applyAlignment="1">
      <alignment horizontal="right" vertical="center"/>
    </xf>
    <xf numFmtId="209" fontId="5" fillId="0" borderId="0" xfId="0" applyNumberFormat="1" applyFont="1" applyFill="1" applyBorder="1" applyAlignment="1">
      <alignment horizontal="right" vertical="center"/>
    </xf>
    <xf numFmtId="209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48" customWidth="1"/>
    <col min="2" max="2" width="80.7109375" style="48" customWidth="1"/>
    <col min="3" max="16384" width="9.140625" style="48" customWidth="1"/>
  </cols>
  <sheetData>
    <row r="1" s="42" customFormat="1" ht="19.5" customHeight="1">
      <c r="A1" s="41" t="s">
        <v>68</v>
      </c>
    </row>
    <row r="2" spans="1:5" s="42" customFormat="1" ht="9.75" customHeight="1">
      <c r="A2" s="43"/>
      <c r="B2" s="43"/>
      <c r="C2" s="43"/>
      <c r="D2" s="43"/>
      <c r="E2" s="43"/>
    </row>
    <row r="3" spans="1:7" s="42" customFormat="1" ht="24.75" customHeight="1">
      <c r="A3" s="44" t="s">
        <v>69</v>
      </c>
      <c r="B3" s="58" t="s">
        <v>61</v>
      </c>
      <c r="C3" s="43"/>
      <c r="D3" s="43"/>
      <c r="E3" s="43"/>
      <c r="F3" s="43"/>
      <c r="G3" s="43"/>
    </row>
    <row r="4" spans="1:7" s="42" customFormat="1" ht="24.75" customHeight="1">
      <c r="A4" s="44" t="s">
        <v>62</v>
      </c>
      <c r="B4" s="58" t="s">
        <v>63</v>
      </c>
      <c r="C4" s="43"/>
      <c r="D4" s="43"/>
      <c r="E4" s="43"/>
      <c r="F4" s="43"/>
      <c r="G4" s="43"/>
    </row>
    <row r="5" spans="1:7" s="42" customFormat="1" ht="24.75" customHeight="1">
      <c r="A5" s="44" t="s">
        <v>64</v>
      </c>
      <c r="B5" s="58" t="s">
        <v>65</v>
      </c>
      <c r="C5" s="43"/>
      <c r="D5" s="43"/>
      <c r="E5" s="43"/>
      <c r="F5" s="43"/>
      <c r="G5" s="43"/>
    </row>
    <row r="6" spans="1:7" s="42" customFormat="1" ht="24.75" customHeight="1">
      <c r="A6" s="44" t="s">
        <v>66</v>
      </c>
      <c r="B6" s="58" t="s">
        <v>67</v>
      </c>
      <c r="C6" s="43"/>
      <c r="D6" s="43"/>
      <c r="E6" s="43"/>
      <c r="F6" s="43"/>
      <c r="G6" s="43"/>
    </row>
    <row r="7" spans="1:7" s="42" customFormat="1" ht="24.75" customHeight="1">
      <c r="A7" s="45"/>
      <c r="C7" s="43"/>
      <c r="D7" s="43"/>
      <c r="E7" s="43"/>
      <c r="F7" s="43"/>
      <c r="G7" s="43"/>
    </row>
    <row r="8" spans="1:5" s="42" customFormat="1" ht="24.75" customHeight="1">
      <c r="A8" s="45"/>
      <c r="C8" s="43"/>
      <c r="D8" s="43"/>
      <c r="E8" s="43"/>
    </row>
    <row r="9" spans="1:5" s="42" customFormat="1" ht="24.75" customHeight="1">
      <c r="A9" s="45"/>
      <c r="C9" s="43"/>
      <c r="D9" s="43"/>
      <c r="E9" s="43"/>
    </row>
    <row r="10" spans="1:5" s="42" customFormat="1" ht="24.75" customHeight="1">
      <c r="A10" s="45"/>
      <c r="C10" s="43"/>
      <c r="D10" s="43"/>
      <c r="E10" s="43"/>
    </row>
    <row r="11" spans="1:5" s="42" customFormat="1" ht="24.75" customHeight="1">
      <c r="A11" s="45"/>
      <c r="C11" s="43"/>
      <c r="D11" s="43"/>
      <c r="E11" s="43"/>
    </row>
    <row r="12" spans="1:5" s="42" customFormat="1" ht="24.75" customHeight="1">
      <c r="A12" s="45"/>
      <c r="B12" s="43"/>
      <c r="C12" s="43"/>
      <c r="D12" s="43"/>
      <c r="E12" s="43"/>
    </row>
    <row r="13" spans="1:5" s="42" customFormat="1" ht="24.75" customHeight="1">
      <c r="A13" s="45"/>
      <c r="B13" s="43"/>
      <c r="C13" s="43"/>
      <c r="D13" s="43"/>
      <c r="E13" s="43"/>
    </row>
    <row r="14" spans="1:2" s="42" customFormat="1" ht="24.75" customHeight="1">
      <c r="A14" s="45"/>
      <c r="B14" s="43"/>
    </row>
    <row r="15" spans="1:2" s="42" customFormat="1" ht="24.75" customHeight="1">
      <c r="A15" s="46"/>
      <c r="B15" s="43"/>
    </row>
    <row r="16" spans="1:2" s="42" customFormat="1" ht="24.75" customHeight="1">
      <c r="A16" s="46"/>
      <c r="B16" s="43"/>
    </row>
    <row r="17" spans="1:2" s="42" customFormat="1" ht="24.75" customHeight="1">
      <c r="A17" s="46"/>
      <c r="B17" s="43"/>
    </row>
    <row r="18" spans="1:2" s="42" customFormat="1" ht="24.75" customHeight="1">
      <c r="A18" s="46"/>
      <c r="B18" s="43"/>
    </row>
    <row r="19" spans="1:2" s="42" customFormat="1" ht="24.75" customHeight="1">
      <c r="A19" s="46"/>
      <c r="B19" s="43"/>
    </row>
    <row r="20" spans="1:2" s="42" customFormat="1" ht="24.75" customHeight="1">
      <c r="A20" s="46"/>
      <c r="B20" s="43"/>
    </row>
    <row r="21" spans="1:2" s="42" customFormat="1" ht="24.75" customHeight="1">
      <c r="A21" s="46"/>
      <c r="B21" s="43"/>
    </row>
    <row r="22" spans="1:2" s="42" customFormat="1" ht="24.75" customHeight="1">
      <c r="A22" s="46"/>
      <c r="B22" s="43"/>
    </row>
    <row r="23" spans="1:2" s="42" customFormat="1" ht="24.75" customHeight="1">
      <c r="A23" s="46"/>
      <c r="B23" s="43"/>
    </row>
    <row r="24" spans="1:2" s="42" customFormat="1" ht="24.75" customHeight="1">
      <c r="A24" s="46"/>
      <c r="B24" s="43"/>
    </row>
    <row r="25" spans="1:2" s="42" customFormat="1" ht="24.75" customHeight="1">
      <c r="A25" s="46"/>
      <c r="B25" s="43"/>
    </row>
    <row r="26" spans="1:2" s="42" customFormat="1" ht="24.75" customHeight="1">
      <c r="A26" s="46"/>
      <c r="B26" s="43"/>
    </row>
    <row r="27" spans="1:2" s="42" customFormat="1" ht="24.75" customHeight="1">
      <c r="A27" s="46"/>
      <c r="B27" s="43"/>
    </row>
    <row r="28" spans="1:2" s="42" customFormat="1" ht="24.75" customHeight="1">
      <c r="A28" s="46"/>
      <c r="B28" s="43"/>
    </row>
    <row r="29" spans="1:2" s="42" customFormat="1" ht="24.75" customHeight="1">
      <c r="A29" s="46"/>
      <c r="B29" s="43"/>
    </row>
    <row r="30" s="42" customFormat="1" ht="24.75" customHeight="1">
      <c r="A30" s="47"/>
    </row>
    <row r="31" s="42" customFormat="1" ht="24.75" customHeight="1">
      <c r="A31" s="47"/>
    </row>
  </sheetData>
  <hyperlinks>
    <hyperlink ref="B3" location="7-kinyuu23.xls#'7-1'!A1" display="銀行預金・貸出高"/>
    <hyperlink ref="B4" location="7-kinyuu23.xls#'7-2'!A1" display="日本政策金融公庫資金貸出状況"/>
    <hyperlink ref="B5" location="7-kinyuu23.xls#'7-3'!A1" display="中小企業融資状況"/>
    <hyperlink ref="B6" location="7-kinyuu23.xls#'7-4'!A1" display="信用保証取扱い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00390625" style="3" customWidth="1"/>
    <col min="2" max="6" width="16.7109375" style="3" customWidth="1"/>
    <col min="7" max="16384" width="10.7109375" style="3" customWidth="1"/>
  </cols>
  <sheetData>
    <row r="1" spans="1:6" ht="24.75" customHeight="1">
      <c r="A1" s="1" t="s">
        <v>45</v>
      </c>
      <c r="B1" s="2"/>
      <c r="C1" s="2"/>
      <c r="D1" s="2"/>
      <c r="E1" s="2"/>
      <c r="F1" s="2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9.5" customHeight="1" thickBot="1">
      <c r="A3" s="5"/>
      <c r="B3" s="5"/>
      <c r="C3" s="5"/>
      <c r="D3" s="5"/>
      <c r="E3" s="5"/>
      <c r="F3" s="6" t="s">
        <v>0</v>
      </c>
    </row>
    <row r="4" spans="1:6" s="7" customFormat="1" ht="19.5" customHeight="1">
      <c r="A4" s="49" t="s">
        <v>1</v>
      </c>
      <c r="B4" s="51" t="s">
        <v>2</v>
      </c>
      <c r="C4" s="51"/>
      <c r="D4" s="51" t="s">
        <v>3</v>
      </c>
      <c r="E4" s="51"/>
      <c r="F4" s="49" t="s">
        <v>4</v>
      </c>
    </row>
    <row r="5" spans="1:6" s="7" customFormat="1" ht="19.5" customHeight="1">
      <c r="A5" s="50"/>
      <c r="B5" s="8" t="s">
        <v>5</v>
      </c>
      <c r="C5" s="8" t="s">
        <v>6</v>
      </c>
      <c r="D5" s="8" t="s">
        <v>5</v>
      </c>
      <c r="E5" s="8" t="s">
        <v>6</v>
      </c>
      <c r="F5" s="52"/>
    </row>
    <row r="6" spans="1:6" s="7" customFormat="1" ht="19.5" customHeight="1">
      <c r="A6" s="9" t="s">
        <v>7</v>
      </c>
      <c r="B6" s="10">
        <v>2265779</v>
      </c>
      <c r="C6" s="11">
        <v>1237448</v>
      </c>
      <c r="D6" s="12">
        <v>3.11</v>
      </c>
      <c r="E6" s="37">
        <v>1.57</v>
      </c>
      <c r="F6" s="12">
        <f>C6/B6*100</f>
        <v>54.614682190981554</v>
      </c>
    </row>
    <row r="7" spans="1:6" s="7" customFormat="1" ht="19.5" customHeight="1">
      <c r="A7" s="9" t="s">
        <v>8</v>
      </c>
      <c r="B7" s="10">
        <v>2306626</v>
      </c>
      <c r="C7" s="13">
        <v>1206841</v>
      </c>
      <c r="D7" s="14">
        <f>B7/B6*100-100</f>
        <v>1.8027795296893458</v>
      </c>
      <c r="E7" s="38">
        <f>C7/C6*100-100</f>
        <v>-2.473396861928748</v>
      </c>
      <c r="F7" s="14">
        <f>C7/B7*100</f>
        <v>52.320618947328256</v>
      </c>
    </row>
    <row r="8" spans="1:6" s="7" customFormat="1" ht="19.5" customHeight="1">
      <c r="A8" s="9" t="s">
        <v>9</v>
      </c>
      <c r="B8" s="10">
        <v>2322240</v>
      </c>
      <c r="C8" s="13">
        <v>1184886</v>
      </c>
      <c r="D8" s="14">
        <f>B8/B7*100-100</f>
        <v>0.6769194485798806</v>
      </c>
      <c r="E8" s="38">
        <f>C8/C7*100-100</f>
        <v>-1.8192123071721937</v>
      </c>
      <c r="F8" s="14">
        <f>C8/B8*100</f>
        <v>51.023408433236874</v>
      </c>
    </row>
    <row r="9" spans="1:6" s="7" customFormat="1" ht="19.5" customHeight="1">
      <c r="A9" s="9" t="s">
        <v>50</v>
      </c>
      <c r="B9" s="10">
        <v>2361273</v>
      </c>
      <c r="C9" s="13">
        <v>1165674</v>
      </c>
      <c r="D9" s="14">
        <v>1.6808340223232676</v>
      </c>
      <c r="E9" s="38">
        <v>-1.6214218076675735</v>
      </c>
      <c r="F9" s="14">
        <v>49.36633756452557</v>
      </c>
    </row>
    <row r="10" spans="1:6" s="7" customFormat="1" ht="19.5" customHeight="1" thickBot="1">
      <c r="A10" s="15" t="s">
        <v>51</v>
      </c>
      <c r="B10" s="16">
        <v>2418615</v>
      </c>
      <c r="C10" s="17">
        <v>1173616</v>
      </c>
      <c r="D10" s="18">
        <v>2.43</v>
      </c>
      <c r="E10" s="39">
        <v>0.68</v>
      </c>
      <c r="F10" s="18">
        <v>48.52</v>
      </c>
    </row>
    <row r="11" spans="1:6" s="7" customFormat="1" ht="19.5" customHeight="1">
      <c r="A11" s="19" t="s">
        <v>48</v>
      </c>
      <c r="E11" s="6"/>
      <c r="F11" s="6" t="s">
        <v>10</v>
      </c>
    </row>
    <row r="12" spans="1:6" s="7" customFormat="1" ht="19.5" customHeight="1">
      <c r="A12" s="7" t="s">
        <v>49</v>
      </c>
      <c r="F12" s="6"/>
    </row>
  </sheetData>
  <sheetProtection/>
  <mergeCells count="4">
    <mergeCell ref="A4:A5"/>
    <mergeCell ref="B4:C4"/>
    <mergeCell ref="D4:E4"/>
    <mergeCell ref="F4:F5"/>
  </mergeCells>
  <printOptions/>
  <pageMargins left="0.7874015748031497" right="0.7874015748031497" top="0.984251968503937" bottom="0.3937007874015748" header="0.5118110236220472" footer="0.1968503937007874"/>
  <pageSetup firstPageNumber="55" useFirstPageNumber="1" fitToHeight="10" fitToWidth="1" horizontalDpi="600" verticalDpi="600" orientation="portrait" paperSize="9" scale="99" r:id="rId1"/>
  <headerFooter alignWithMargins="0">
    <oddHeader>&amp;R&amp;"ＭＳ ゴシック,標準"&amp;11 7. 金融</oddHeader>
    <oddFooter>&amp;C&amp;P</oddFooter>
  </headerFooter>
  <ignoredErrors>
    <ignoredError sqref="A7:A8 A9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7109375" style="3" customWidth="1"/>
    <col min="2" max="5" width="20.7109375" style="3" customWidth="1"/>
    <col min="6" max="16384" width="10.7109375" style="3" customWidth="1"/>
  </cols>
  <sheetData>
    <row r="1" spans="1:5" ht="24.75" customHeight="1">
      <c r="A1" s="1" t="s">
        <v>11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7" customFormat="1" ht="19.5" customHeight="1" thickBot="1">
      <c r="A3" s="5"/>
      <c r="B3" s="5"/>
      <c r="C3" s="5"/>
      <c r="D3" s="5"/>
      <c r="E3" s="6" t="s">
        <v>12</v>
      </c>
    </row>
    <row r="4" spans="1:5" s="7" customFormat="1" ht="19.5" customHeight="1">
      <c r="A4" s="49" t="s">
        <v>13</v>
      </c>
      <c r="B4" s="51" t="s">
        <v>14</v>
      </c>
      <c r="C4" s="51"/>
      <c r="D4" s="51" t="s">
        <v>15</v>
      </c>
      <c r="E4" s="53"/>
    </row>
    <row r="5" spans="1:5" s="7" customFormat="1" ht="19.5" customHeight="1">
      <c r="A5" s="50"/>
      <c r="B5" s="8" t="s">
        <v>16</v>
      </c>
      <c r="C5" s="8" t="s">
        <v>17</v>
      </c>
      <c r="D5" s="8" t="s">
        <v>16</v>
      </c>
      <c r="E5" s="20" t="s">
        <v>17</v>
      </c>
    </row>
    <row r="6" spans="1:5" s="7" customFormat="1" ht="19.5" customHeight="1">
      <c r="A6" s="21" t="s">
        <v>18</v>
      </c>
      <c r="B6" s="22">
        <v>11948</v>
      </c>
      <c r="C6" s="11">
        <v>58636</v>
      </c>
      <c r="D6" s="11">
        <v>45820</v>
      </c>
      <c r="E6" s="11">
        <v>175965</v>
      </c>
    </row>
    <row r="7" spans="1:5" s="7" customFormat="1" ht="19.5" customHeight="1">
      <c r="A7" s="9" t="s">
        <v>19</v>
      </c>
      <c r="B7" s="10">
        <v>11445</v>
      </c>
      <c r="C7" s="13">
        <v>55969</v>
      </c>
      <c r="D7" s="13">
        <v>46823</v>
      </c>
      <c r="E7" s="13">
        <v>175752</v>
      </c>
    </row>
    <row r="8" spans="1:9" s="7" customFormat="1" ht="19.5" customHeight="1">
      <c r="A8" s="9" t="s">
        <v>20</v>
      </c>
      <c r="B8" s="10">
        <v>11562</v>
      </c>
      <c r="C8" s="13">
        <v>56602</v>
      </c>
      <c r="D8" s="13">
        <v>47426</v>
      </c>
      <c r="E8" s="13">
        <v>174680</v>
      </c>
      <c r="I8" s="5"/>
    </row>
    <row r="9" spans="1:5" s="7" customFormat="1" ht="19.5" customHeight="1">
      <c r="A9" s="9" t="s">
        <v>21</v>
      </c>
      <c r="B9" s="10">
        <v>10735</v>
      </c>
      <c r="C9" s="13">
        <v>50106</v>
      </c>
      <c r="D9" s="13">
        <v>47770</v>
      </c>
      <c r="E9" s="13">
        <v>171105</v>
      </c>
    </row>
    <row r="10" spans="1:5" s="7" customFormat="1" ht="19.5" customHeight="1">
      <c r="A10" s="9" t="s">
        <v>22</v>
      </c>
      <c r="B10" s="10">
        <v>10412</v>
      </c>
      <c r="C10" s="13">
        <v>50324</v>
      </c>
      <c r="D10" s="13">
        <v>47546</v>
      </c>
      <c r="E10" s="13">
        <v>168062</v>
      </c>
    </row>
    <row r="11" spans="1:5" s="7" customFormat="1" ht="19.5" customHeight="1">
      <c r="A11" s="9" t="s">
        <v>23</v>
      </c>
      <c r="B11" s="10">
        <v>9155</v>
      </c>
      <c r="C11" s="13">
        <v>44267</v>
      </c>
      <c r="D11" s="13">
        <v>46427</v>
      </c>
      <c r="E11" s="13">
        <v>159737</v>
      </c>
    </row>
    <row r="12" spans="1:5" s="7" customFormat="1" ht="19.5" customHeight="1">
      <c r="A12" s="9" t="s">
        <v>24</v>
      </c>
      <c r="B12" s="10">
        <v>8586</v>
      </c>
      <c r="C12" s="13">
        <v>39242</v>
      </c>
      <c r="D12" s="13">
        <v>45038</v>
      </c>
      <c r="E12" s="13">
        <v>147934</v>
      </c>
    </row>
    <row r="13" spans="1:5" s="7" customFormat="1" ht="19.5" customHeight="1">
      <c r="A13" s="9" t="s">
        <v>25</v>
      </c>
      <c r="B13" s="10">
        <v>7557</v>
      </c>
      <c r="C13" s="13">
        <v>32900</v>
      </c>
      <c r="D13" s="13">
        <v>42957</v>
      </c>
      <c r="E13" s="13">
        <v>135141</v>
      </c>
    </row>
    <row r="14" spans="1:5" s="7" customFormat="1" ht="19.5" customHeight="1">
      <c r="A14" s="9" t="s">
        <v>26</v>
      </c>
      <c r="B14" s="10">
        <v>7381</v>
      </c>
      <c r="C14" s="13">
        <v>34357</v>
      </c>
      <c r="D14" s="13">
        <v>41153</v>
      </c>
      <c r="E14" s="13">
        <v>125561</v>
      </c>
    </row>
    <row r="15" spans="1:5" s="7" customFormat="1" ht="19.5" customHeight="1">
      <c r="A15" s="9" t="s">
        <v>8</v>
      </c>
      <c r="B15" s="10">
        <v>7585</v>
      </c>
      <c r="C15" s="13">
        <v>38065</v>
      </c>
      <c r="D15" s="13">
        <v>39374</v>
      </c>
      <c r="E15" s="13">
        <v>120234</v>
      </c>
    </row>
    <row r="16" spans="1:5" s="7" customFormat="1" ht="19.5" customHeight="1">
      <c r="A16" s="9" t="s">
        <v>9</v>
      </c>
      <c r="B16" s="10">
        <v>7640</v>
      </c>
      <c r="C16" s="13">
        <v>46484</v>
      </c>
      <c r="D16" s="13">
        <v>36575</v>
      </c>
      <c r="E16" s="13">
        <v>117088</v>
      </c>
    </row>
    <row r="17" spans="1:5" s="7" customFormat="1" ht="19.5" customHeight="1">
      <c r="A17" s="9" t="s">
        <v>50</v>
      </c>
      <c r="B17" s="10">
        <v>7312</v>
      </c>
      <c r="C17" s="13">
        <v>42546</v>
      </c>
      <c r="D17" s="13">
        <v>34730</v>
      </c>
      <c r="E17" s="13">
        <v>115689</v>
      </c>
    </row>
    <row r="18" spans="1:5" s="7" customFormat="1" ht="19.5" customHeight="1" thickBot="1">
      <c r="A18" s="15" t="s">
        <v>51</v>
      </c>
      <c r="B18" s="16">
        <v>5845</v>
      </c>
      <c r="C18" s="17">
        <v>33177</v>
      </c>
      <c r="D18" s="17">
        <v>32821</v>
      </c>
      <c r="E18" s="17">
        <v>109614</v>
      </c>
    </row>
    <row r="19" spans="1:5" s="7" customFormat="1" ht="19.5" customHeight="1">
      <c r="A19" s="19" t="s">
        <v>27</v>
      </c>
      <c r="D19" s="6"/>
      <c r="E19" s="6" t="s">
        <v>28</v>
      </c>
    </row>
    <row r="20" spans="1:5" s="7" customFormat="1" ht="57" customHeight="1">
      <c r="A20" s="54" t="s">
        <v>29</v>
      </c>
      <c r="B20" s="54"/>
      <c r="C20" s="54"/>
      <c r="D20" s="54"/>
      <c r="E20" s="54"/>
    </row>
  </sheetData>
  <sheetProtection/>
  <mergeCells count="4">
    <mergeCell ref="D4:E4"/>
    <mergeCell ref="A4:A5"/>
    <mergeCell ref="B4:C4"/>
    <mergeCell ref="A20:E20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7. 金融</oddHeader>
    <oddFooter>&amp;C&amp;P</oddFooter>
  </headerFooter>
  <ignoredErrors>
    <ignoredError sqref="A7:A16 A17: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40.7109375" style="3" customWidth="1"/>
    <col min="2" max="2" width="18.7109375" style="3" bestFit="1" customWidth="1"/>
    <col min="3" max="4" width="16.7109375" style="3" customWidth="1"/>
    <col min="5" max="5" width="12.7109375" style="3" customWidth="1"/>
    <col min="6" max="7" width="20.7109375" style="3" customWidth="1"/>
    <col min="8" max="16384" width="10.7109375" style="3" customWidth="1"/>
  </cols>
  <sheetData>
    <row r="1" spans="1:7" ht="24.75" customHeight="1">
      <c r="A1" s="1" t="s">
        <v>46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7" customFormat="1" ht="19.5" customHeight="1" thickBot="1">
      <c r="A3" s="5" t="s">
        <v>52</v>
      </c>
      <c r="B3" s="5"/>
      <c r="C3" s="5"/>
      <c r="D3" s="5"/>
      <c r="E3" s="5"/>
      <c r="F3" s="5"/>
      <c r="G3" s="6"/>
    </row>
    <row r="4" spans="1:4" s="7" customFormat="1" ht="19.5" customHeight="1">
      <c r="A4" s="49" t="s">
        <v>30</v>
      </c>
      <c r="B4" s="23" t="s">
        <v>31</v>
      </c>
      <c r="C4" s="57" t="s">
        <v>53</v>
      </c>
      <c r="D4" s="57"/>
    </row>
    <row r="5" spans="1:4" s="7" customFormat="1" ht="19.5" customHeight="1">
      <c r="A5" s="50"/>
      <c r="B5" s="24" t="s">
        <v>54</v>
      </c>
      <c r="C5" s="25" t="s">
        <v>16</v>
      </c>
      <c r="D5" s="20" t="s">
        <v>32</v>
      </c>
    </row>
    <row r="6" spans="1:4" s="7" customFormat="1" ht="30" customHeight="1">
      <c r="A6" s="40" t="s">
        <v>55</v>
      </c>
      <c r="B6" s="27">
        <v>6213000</v>
      </c>
      <c r="C6" s="28">
        <v>335</v>
      </c>
      <c r="D6" s="28">
        <v>2592600</v>
      </c>
    </row>
    <row r="7" spans="1:4" s="7" customFormat="1" ht="19.5" customHeight="1">
      <c r="A7" s="26" t="s">
        <v>34</v>
      </c>
      <c r="B7" s="27">
        <v>2106</v>
      </c>
      <c r="C7" s="29">
        <v>0</v>
      </c>
      <c r="D7" s="29">
        <v>0</v>
      </c>
    </row>
    <row r="8" spans="1:4" s="7" customFormat="1" ht="19.5" customHeight="1">
      <c r="A8" s="26" t="s">
        <v>35</v>
      </c>
      <c r="B8" s="27">
        <v>153000</v>
      </c>
      <c r="C8" s="29">
        <v>3</v>
      </c>
      <c r="D8" s="29">
        <v>17470</v>
      </c>
    </row>
    <row r="9" spans="1:4" s="7" customFormat="1" ht="19.5" customHeight="1" thickBot="1">
      <c r="A9" s="30" t="s">
        <v>36</v>
      </c>
      <c r="B9" s="31">
        <v>303300</v>
      </c>
      <c r="C9" s="32">
        <v>14</v>
      </c>
      <c r="D9" s="32">
        <v>72200</v>
      </c>
    </row>
    <row r="10" spans="1:4" s="7" customFormat="1" ht="19.5" customHeight="1">
      <c r="A10" s="33"/>
      <c r="B10" s="34"/>
      <c r="C10" s="34"/>
      <c r="D10" s="34"/>
    </row>
    <row r="11" spans="1:4" s="7" customFormat="1" ht="19.5" customHeight="1" thickBot="1">
      <c r="A11" s="26" t="s">
        <v>37</v>
      </c>
      <c r="B11" s="26"/>
      <c r="C11" s="26"/>
      <c r="D11" s="26"/>
    </row>
    <row r="12" spans="1:4" s="7" customFormat="1" ht="19.5" customHeight="1">
      <c r="A12" s="49" t="s">
        <v>30</v>
      </c>
      <c r="B12" s="51" t="s">
        <v>38</v>
      </c>
      <c r="C12" s="53"/>
      <c r="D12" s="55"/>
    </row>
    <row r="13" spans="1:4" s="7" customFormat="1" ht="19.5" customHeight="1">
      <c r="A13" s="50"/>
      <c r="B13" s="8" t="s">
        <v>16</v>
      </c>
      <c r="C13" s="20" t="s">
        <v>32</v>
      </c>
      <c r="D13" s="56"/>
    </row>
    <row r="14" spans="1:4" s="7" customFormat="1" ht="19.5" customHeight="1">
      <c r="A14" s="26" t="s">
        <v>33</v>
      </c>
      <c r="B14" s="35">
        <v>1132</v>
      </c>
      <c r="C14" s="28">
        <v>4616354</v>
      </c>
      <c r="D14" s="36"/>
    </row>
    <row r="15" spans="1:4" s="7" customFormat="1" ht="19.5" customHeight="1">
      <c r="A15" s="26" t="s">
        <v>34</v>
      </c>
      <c r="B15" s="27">
        <v>0</v>
      </c>
      <c r="C15" s="29">
        <v>0</v>
      </c>
      <c r="D15" s="36"/>
    </row>
    <row r="16" spans="1:4" s="7" customFormat="1" ht="19.5" customHeight="1">
      <c r="A16" s="26" t="s">
        <v>35</v>
      </c>
      <c r="B16" s="27">
        <v>17</v>
      </c>
      <c r="C16" s="29">
        <v>84869</v>
      </c>
      <c r="D16" s="36"/>
    </row>
    <row r="17" spans="1:4" s="7" customFormat="1" ht="19.5" customHeight="1" thickBot="1">
      <c r="A17" s="30" t="s">
        <v>36</v>
      </c>
      <c r="B17" s="31">
        <v>71</v>
      </c>
      <c r="C17" s="32">
        <v>170086</v>
      </c>
      <c r="D17" s="36"/>
    </row>
    <row r="18" spans="1:7" s="7" customFormat="1" ht="19.5" customHeight="1">
      <c r="A18" s="19"/>
      <c r="C18" s="6" t="s">
        <v>39</v>
      </c>
      <c r="D18" s="6"/>
      <c r="E18" s="6"/>
      <c r="F18" s="6"/>
      <c r="G18" s="6"/>
    </row>
  </sheetData>
  <sheetProtection/>
  <mergeCells count="5">
    <mergeCell ref="A12:A13"/>
    <mergeCell ref="B12:C12"/>
    <mergeCell ref="D12:D13"/>
    <mergeCell ref="A4:A5"/>
    <mergeCell ref="C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7. 金融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421875" style="3" customWidth="1"/>
    <col min="2" max="5" width="18.7109375" style="3" customWidth="1"/>
    <col min="6" max="16384" width="10.7109375" style="3" customWidth="1"/>
  </cols>
  <sheetData>
    <row r="1" spans="1:5" ht="24.75" customHeight="1">
      <c r="A1" s="1" t="s">
        <v>47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7" customFormat="1" ht="19.5" customHeight="1" thickBot="1">
      <c r="A3" s="5" t="s">
        <v>40</v>
      </c>
      <c r="B3" s="5"/>
      <c r="C3" s="5"/>
      <c r="D3" s="5"/>
      <c r="E3" s="6" t="s">
        <v>41</v>
      </c>
    </row>
    <row r="4" spans="1:5" s="7" customFormat="1" ht="19.5" customHeight="1">
      <c r="A4" s="49" t="s">
        <v>13</v>
      </c>
      <c r="B4" s="51" t="s">
        <v>42</v>
      </c>
      <c r="C4" s="51"/>
      <c r="D4" s="51" t="s">
        <v>43</v>
      </c>
      <c r="E4" s="53"/>
    </row>
    <row r="5" spans="1:5" s="7" customFormat="1" ht="19.5" customHeight="1">
      <c r="A5" s="50"/>
      <c r="B5" s="8" t="s">
        <v>16</v>
      </c>
      <c r="C5" s="8" t="s">
        <v>17</v>
      </c>
      <c r="D5" s="8" t="s">
        <v>16</v>
      </c>
      <c r="E5" s="20" t="s">
        <v>17</v>
      </c>
    </row>
    <row r="6" spans="1:5" s="7" customFormat="1" ht="19.5" customHeight="1">
      <c r="A6" s="9" t="s">
        <v>56</v>
      </c>
      <c r="B6" s="10">
        <v>408</v>
      </c>
      <c r="C6" s="11">
        <v>251007</v>
      </c>
      <c r="D6" s="11">
        <v>1026</v>
      </c>
      <c r="E6" s="11">
        <v>478677</v>
      </c>
    </row>
    <row r="7" spans="1:5" s="7" customFormat="1" ht="19.5" customHeight="1">
      <c r="A7" s="9" t="s">
        <v>57</v>
      </c>
      <c r="B7" s="10">
        <v>289</v>
      </c>
      <c r="C7" s="13">
        <v>171266</v>
      </c>
      <c r="D7" s="13">
        <v>1168</v>
      </c>
      <c r="E7" s="13">
        <v>470120</v>
      </c>
    </row>
    <row r="8" spans="1:5" s="7" customFormat="1" ht="19.5" customHeight="1">
      <c r="A8" s="9" t="s">
        <v>58</v>
      </c>
      <c r="B8" s="10">
        <v>227</v>
      </c>
      <c r="C8" s="13">
        <v>147854</v>
      </c>
      <c r="D8" s="13">
        <v>1162</v>
      </c>
      <c r="E8" s="13">
        <v>416347</v>
      </c>
    </row>
    <row r="9" spans="1:5" s="7" customFormat="1" ht="19.5" customHeight="1">
      <c r="A9" s="9" t="s">
        <v>59</v>
      </c>
      <c r="B9" s="10">
        <v>282</v>
      </c>
      <c r="C9" s="13">
        <v>192208</v>
      </c>
      <c r="D9" s="13">
        <v>1213</v>
      </c>
      <c r="E9" s="13">
        <v>426237</v>
      </c>
    </row>
    <row r="10" spans="1:5" s="7" customFormat="1" ht="19.5" customHeight="1" thickBot="1">
      <c r="A10" s="15" t="s">
        <v>60</v>
      </c>
      <c r="B10" s="16">
        <v>352</v>
      </c>
      <c r="C10" s="17">
        <v>268227</v>
      </c>
      <c r="D10" s="17">
        <v>1220</v>
      </c>
      <c r="E10" s="17">
        <v>487131</v>
      </c>
    </row>
    <row r="11" spans="1:5" s="7" customFormat="1" ht="19.5" customHeight="1">
      <c r="A11" s="19"/>
      <c r="E11" s="6" t="s">
        <v>44</v>
      </c>
    </row>
    <row r="12" s="7" customFormat="1" ht="24.75" customHeight="1">
      <c r="E12" s="6"/>
    </row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7. 金融</oddHeader>
    <oddFooter>&amp;C&amp;P</oddFooter>
  </headerFooter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2013-03-13T05:05:37Z</cp:lastPrinted>
  <dcterms:created xsi:type="dcterms:W3CDTF">2012-12-26T00:41:32Z</dcterms:created>
  <dcterms:modified xsi:type="dcterms:W3CDTF">2013-03-18T05:40:55Z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