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847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6">'5-6'!$A$1:$E$245</definedName>
  </definedNames>
  <calcPr fullCalcOnLoad="1"/>
</workbook>
</file>

<file path=xl/sharedStrings.xml><?xml version="1.0" encoding="utf-8"?>
<sst xmlns="http://schemas.openxmlformats.org/spreadsheetml/2006/main" count="630" uniqueCount="489">
  <si>
    <t>年次</t>
  </si>
  <si>
    <t>従業者数</t>
  </si>
  <si>
    <t>年間販売額</t>
  </si>
  <si>
    <t>総数</t>
  </si>
  <si>
    <t>総数
（人）</t>
  </si>
  <si>
    <t>金額
（百万円）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</si>
  <si>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</si>
  <si>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</si>
  <si>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</si>
  <si>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</si>
  <si>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</si>
  <si>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</si>
  <si>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</si>
  <si>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</si>
  <si>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</si>
  <si>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</si>
  <si>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</si>
  <si>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</si>
  <si>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</si>
  <si>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</si>
  <si>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</si>
  <si>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</si>
  <si>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</si>
  <si>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</si>
  <si>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</si>
  <si>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</si>
  <si>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</si>
  <si>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</si>
  <si>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</si>
  <si>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</si>
  <si>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</si>
  <si>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</si>
  <si>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</si>
  <si>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</si>
  <si>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</si>
  <si>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</si>
  <si>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</si>
  <si>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</si>
  <si>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</si>
  <si>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</si>
  <si>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</si>
  <si>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</si>
  <si>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</si>
  <si>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</si>
  <si>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</si>
  <si>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</si>
  <si>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</si>
  <si>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</si>
  <si>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</si>
  <si>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</si>
  <si>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</si>
  <si>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</si>
  <si>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</si>
  <si>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</si>
  <si>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</si>
  <si>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</si>
  <si>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</si>
  <si>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</si>
  <si>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</si>
  <si>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</si>
  <si>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</si>
  <si>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</si>
  <si>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</si>
  <si>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</si>
  <si>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</si>
  <si>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</si>
  <si>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</si>
  <si>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</si>
  <si>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その他の小売業</t>
  </si>
  <si>
    <t>産業分類</t>
  </si>
  <si>
    <t>従業者数
（人）</t>
  </si>
  <si>
    <t>年間商品販売額
（百万円）</t>
  </si>
  <si>
    <t>建築材料，鉱物・金属材料等卸売業</t>
  </si>
  <si>
    <t>小売業計</t>
  </si>
  <si>
    <t>機械器具小売業</t>
  </si>
  <si>
    <t>5-6．産業（小分類）別事業所数、従業者数、年間商品販売額</t>
  </si>
  <si>
    <t>産　　業　　分　　類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</si>
  <si>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</si>
  <si>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</si>
  <si>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</si>
  <si>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</si>
  <si>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</si>
  <si>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5-6．産業（小分類）別事業所数、従業者数、年間商品販売額（つづき）</t>
  </si>
  <si>
    <t>6月1日</t>
  </si>
  <si>
    <t>7月1日</t>
  </si>
  <si>
    <t>5019</t>
  </si>
  <si>
    <t>51</t>
  </si>
  <si>
    <t>511</t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</si>
  <si>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</si>
  <si>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</si>
  <si>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</si>
  <si>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</si>
  <si>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</si>
  <si>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</si>
  <si>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</si>
  <si>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</si>
  <si>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</si>
  <si>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</si>
  <si>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</si>
  <si>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</si>
  <si>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</si>
  <si>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</si>
  <si>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</si>
  <si>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</si>
  <si>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</si>
  <si>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</si>
  <si>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</si>
  <si>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</si>
  <si>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</si>
  <si>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</si>
  <si>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</si>
  <si>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</si>
  <si>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</si>
  <si>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</si>
  <si>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</si>
  <si>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</si>
  <si>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</si>
  <si>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</si>
  <si>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</si>
  <si>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</si>
  <si>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</si>
  <si>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</si>
  <si>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</si>
  <si>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</si>
  <si>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</si>
  <si>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</si>
  <si>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</si>
  <si>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</si>
  <si>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</si>
  <si>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</si>
  <si>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</si>
  <si>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</si>
  <si>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</si>
  <si>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</si>
  <si>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</si>
  <si>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</si>
  <si>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</si>
  <si>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</si>
  <si>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</si>
  <si>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</si>
  <si>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</si>
  <si>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</si>
  <si>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</si>
  <si>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</si>
  <si>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</si>
  <si>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</si>
  <si>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</si>
  <si>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</si>
  <si>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</si>
  <si>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</si>
  <si>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</si>
  <si>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</si>
  <si>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</si>
  <si>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</si>
  <si>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</si>
  <si>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</si>
  <si>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</si>
  <si>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</si>
  <si>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</si>
  <si>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</si>
  <si>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</si>
  <si>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</si>
  <si>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</si>
  <si>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</si>
  <si>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</si>
  <si>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</si>
  <si>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</si>
  <si>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</si>
  <si>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</si>
  <si>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</si>
  <si>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</si>
  <si>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</si>
  <si>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</t>
  </si>
  <si>
    <t>57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</si>
  <si>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</si>
  <si>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</si>
  <si>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</si>
  <si>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</si>
  <si>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</si>
  <si>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</si>
  <si>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</si>
  <si>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</si>
  <si>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</si>
  <si>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</si>
  <si>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</si>
  <si>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</si>
  <si>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</si>
  <si>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</si>
  <si>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</si>
  <si>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</si>
  <si>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</si>
  <si>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</si>
  <si>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</si>
  <si>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</si>
  <si>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</si>
  <si>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</si>
  <si>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</si>
  <si>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</si>
  <si>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</si>
  <si>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</si>
  <si>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</si>
  <si>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</si>
  <si>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</t>
  </si>
  <si>
    <t>5911</t>
  </si>
  <si>
    <t>5912</t>
  </si>
  <si>
    <t>5913</t>
  </si>
  <si>
    <t>5914</t>
  </si>
  <si>
    <t>5931</t>
  </si>
  <si>
    <t>5932</t>
  </si>
  <si>
    <t>5933</t>
  </si>
  <si>
    <t>5939</t>
  </si>
  <si>
    <t>60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</si>
  <si>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</si>
  <si>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</si>
  <si>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</si>
  <si>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</si>
  <si>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</si>
  <si>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</si>
  <si>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</si>
  <si>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</si>
  <si>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</si>
  <si>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</si>
  <si>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</si>
  <si>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</si>
  <si>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</si>
  <si>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</si>
  <si>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</si>
  <si>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</si>
  <si>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</si>
  <si>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</si>
  <si>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</si>
  <si>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</si>
  <si>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</si>
  <si>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</si>
  <si>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</si>
  <si>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</si>
  <si>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</si>
  <si>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</si>
  <si>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</si>
  <si>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</si>
  <si>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</si>
  <si>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</si>
  <si>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</si>
  <si>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</si>
  <si>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</si>
  <si>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</si>
  <si>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</si>
  <si>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</t>
  </si>
  <si>
    <t>無店舗小売業</t>
  </si>
  <si>
    <t>611</t>
  </si>
  <si>
    <t>6111</t>
  </si>
  <si>
    <t>6112</t>
  </si>
  <si>
    <t>6113</t>
  </si>
  <si>
    <t>6114</t>
  </si>
  <si>
    <t>6119</t>
  </si>
  <si>
    <t>612</t>
  </si>
  <si>
    <t>619</t>
  </si>
  <si>
    <t>二輪自動車小売業（原動機付自転車を含む）</t>
  </si>
  <si>
    <t>卸売業計</t>
  </si>
  <si>
    <t>各種商品卸売業
（従業者が常時100人以上のもの）</t>
  </si>
  <si>
    <t>その他の各種商品卸売業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</si>
  <si>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</si>
  <si>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</si>
  <si>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</si>
  <si>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</si>
  <si>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</si>
  <si>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</si>
  <si>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</si>
  <si>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</si>
  <si>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</si>
  <si>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</si>
  <si>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</si>
  <si>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</si>
  <si>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</si>
  <si>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</si>
  <si>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</si>
  <si>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</si>
  <si>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</si>
  <si>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</si>
  <si>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</si>
  <si>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</si>
  <si>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</si>
  <si>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</si>
  <si>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</si>
  <si>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</si>
  <si>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</si>
  <si>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</si>
  <si>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</si>
  <si>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</si>
  <si>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</si>
  <si>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</si>
  <si>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</si>
  <si>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</si>
  <si>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</si>
  <si>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</si>
  <si>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</si>
  <si>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</si>
  <si>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</si>
  <si>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</si>
  <si>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</si>
  <si>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</si>
  <si>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</si>
  <si>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</si>
  <si>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</si>
  <si>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</si>
  <si>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</si>
  <si>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</si>
  <si>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</si>
  <si>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</si>
  <si>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</si>
  <si>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</si>
  <si>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</si>
  <si>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</si>
  <si>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</si>
  <si>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</si>
  <si>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</si>
  <si>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</si>
  <si>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</si>
  <si>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</si>
  <si>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</si>
  <si>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</si>
  <si>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</si>
  <si>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</si>
  <si>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</si>
  <si>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</si>
  <si>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</si>
  <si>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</si>
  <si>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</si>
  <si>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</si>
  <si>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</si>
  <si>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</si>
  <si>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家具・建具・じゅう器等卸売業</t>
  </si>
  <si>
    <t>家具・建具卸売業</t>
  </si>
  <si>
    <t>荒物卸売業</t>
  </si>
  <si>
    <t>自動車部分品・附属品卸売業
（中古品を除く）</t>
  </si>
  <si>
    <t>電気機械器具卸売業
（家庭用電気機械器具を除く）</t>
  </si>
  <si>
    <t>計量器・理化学機械器具・光学機械器具等
卸売業</t>
  </si>
  <si>
    <t>医療用機械器具卸売業
（歯科用機械器具を含む）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</si>
  <si>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</si>
  <si>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</si>
  <si>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</si>
  <si>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</si>
  <si>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</si>
  <si>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</si>
  <si>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</si>
  <si>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</si>
  <si>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</si>
  <si>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</si>
  <si>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</si>
  <si>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</si>
  <si>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</si>
  <si>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</si>
  <si>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</si>
  <si>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</si>
  <si>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</si>
  <si>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</si>
  <si>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</si>
  <si>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</si>
  <si>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</si>
  <si>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</si>
  <si>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百貨店，総合スーパー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</si>
  <si>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</si>
  <si>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</si>
  <si>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</si>
  <si>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</si>
  <si>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</si>
  <si>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</si>
  <si>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</si>
  <si>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</si>
  <si>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</si>
  <si>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</si>
  <si>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</si>
  <si>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</si>
  <si>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</si>
  <si>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</si>
  <si>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各種食料品小売業</t>
  </si>
  <si>
    <t>その他の各種商品小売業
（従業者が常時50人未満のもの）</t>
  </si>
  <si>
    <t>他に分類されない織物・衣服・身の回り品
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</si>
  <si>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</si>
  <si>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</si>
  <si>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</si>
  <si>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</si>
  <si>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</si>
  <si>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</si>
  <si>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</si>
  <si>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</si>
  <si>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</si>
  <si>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</si>
  <si>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</si>
  <si>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</si>
  <si>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</si>
  <si>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</si>
  <si>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</si>
  <si>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</si>
  <si>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</si>
  <si>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</si>
  <si>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</si>
  <si>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</si>
  <si>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</si>
  <si>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</si>
  <si>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</si>
  <si>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</si>
  <si>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</si>
  <si>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</si>
  <si>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</si>
  <si>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</si>
  <si>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</si>
  <si>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</si>
  <si>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</si>
  <si>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</si>
  <si>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</si>
  <si>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</si>
  <si>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</si>
  <si>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</si>
  <si>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</si>
  <si>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</si>
  <si>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</si>
  <si>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コンビニエンスストア
（飲食料品を中心とするものに限る）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</si>
  <si>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</si>
  <si>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</si>
  <si>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</si>
  <si>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</si>
  <si>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</si>
  <si>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</si>
  <si>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</si>
  <si>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</si>
  <si>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</si>
  <si>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</si>
  <si>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</si>
  <si>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</si>
  <si>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</si>
  <si>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</si>
  <si>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</si>
  <si>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</si>
  <si>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</si>
  <si>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</si>
  <si>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</si>
  <si>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</si>
  <si>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</si>
  <si>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</si>
  <si>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</si>
  <si>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</si>
  <si>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</si>
  <si>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</si>
  <si>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</si>
  <si>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</si>
  <si>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</si>
  <si>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</si>
  <si>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</si>
  <si>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</si>
  <si>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</si>
  <si>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</si>
  <si>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</si>
  <si>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</si>
  <si>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</si>
  <si>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</si>
  <si>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</si>
  <si>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</si>
  <si>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</si>
  <si>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</si>
  <si>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</si>
  <si>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</si>
  <si>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スポーツ用品・がん具・娯楽用品・楽器
小売業</t>
  </si>
  <si>
    <t>平成26年7月1日現在</t>
  </si>
  <si>
    <t xml:space="preserve">19  </t>
  </si>
  <si>
    <t xml:space="preserve">26  </t>
  </si>
  <si>
    <t>指数
(16年=100)</t>
  </si>
  <si>
    <t>平成16年</t>
  </si>
  <si>
    <t>機械器具小売業</t>
  </si>
  <si>
    <t>無店舗小売業</t>
  </si>
  <si>
    <t>X</t>
  </si>
  <si>
    <t>X</t>
  </si>
  <si>
    <t>-</t>
  </si>
  <si>
    <t>X</t>
  </si>
  <si>
    <t>5. 商業</t>
  </si>
  <si>
    <t>5-1</t>
  </si>
  <si>
    <t>卸売・小売業全体の事業所数、従業者数、年間商品販売額の推移</t>
  </si>
  <si>
    <t>5-2</t>
  </si>
  <si>
    <t>経営組織別事業所数、従業者数、年間商品販売額</t>
  </si>
  <si>
    <t>5-3</t>
  </si>
  <si>
    <t>地区別商業概況</t>
  </si>
  <si>
    <t>5-4</t>
  </si>
  <si>
    <t>従業者規模別事業所数、従業者数、年間商品販売額</t>
  </si>
  <si>
    <t>5-5</t>
  </si>
  <si>
    <t>産業（中分類）別事業所数、従業者数、年間商品販売額</t>
  </si>
  <si>
    <t>5-6</t>
  </si>
  <si>
    <t>産業（小分類）別事業所数、従業者数、年間商品販売額</t>
  </si>
  <si>
    <t>資料：ＩＣＴ戦略課「経済センサス-基礎調査・商業統計調査結果」</t>
  </si>
  <si>
    <t>資料：ＩＣＴ戦略課「平成26年経済センサス-基礎調査・商業統計調査結果」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</si>
</sst>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70" applyAlignment="1" applyProtection="1">
      <alignment vertical="center"/>
      <protection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6 2" xfId="113"/>
    <cellStyle name="標準 7" xfId="114"/>
    <cellStyle name="標準 8" xfId="115"/>
    <cellStyle name="標準 9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7" customWidth="1"/>
    <col min="2" max="2" width="80.7109375" style="97" customWidth="1"/>
    <col min="3" max="16384" width="9.140625" style="97" customWidth="1"/>
  </cols>
  <sheetData>
    <row r="1" s="91" customFormat="1" ht="19.5" customHeight="1">
      <c r="A1" s="90" t="s">
        <v>474</v>
      </c>
    </row>
    <row r="2" spans="1:5" s="91" customFormat="1" ht="9.75" customHeight="1">
      <c r="A2" s="92"/>
      <c r="B2" s="92"/>
      <c r="C2" s="92"/>
      <c r="D2" s="92"/>
      <c r="E2" s="92"/>
    </row>
    <row r="3" spans="1:7" s="91" customFormat="1" ht="24.75" customHeight="1">
      <c r="A3" s="93" t="s">
        <v>475</v>
      </c>
      <c r="B3" s="98" t="s">
        <v>476</v>
      </c>
      <c r="C3" s="92"/>
      <c r="D3" s="92"/>
      <c r="E3" s="92"/>
      <c r="F3" s="92"/>
      <c r="G3" s="92"/>
    </row>
    <row r="4" spans="1:7" s="91" customFormat="1" ht="24.75" customHeight="1">
      <c r="A4" s="93" t="s">
        <v>477</v>
      </c>
      <c r="B4" s="98" t="s">
        <v>478</v>
      </c>
      <c r="C4" s="92"/>
      <c r="D4" s="92"/>
      <c r="E4" s="92"/>
      <c r="F4" s="92"/>
      <c r="G4" s="92"/>
    </row>
    <row r="5" spans="1:7" s="91" customFormat="1" ht="24.75" customHeight="1">
      <c r="A5" s="93" t="s">
        <v>479</v>
      </c>
      <c r="B5" s="98" t="s">
        <v>480</v>
      </c>
      <c r="C5" s="92"/>
      <c r="D5" s="92"/>
      <c r="E5" s="92"/>
      <c r="F5" s="92"/>
      <c r="G5" s="92"/>
    </row>
    <row r="6" spans="1:7" s="91" customFormat="1" ht="24.75" customHeight="1">
      <c r="A6" s="93" t="s">
        <v>481</v>
      </c>
      <c r="B6" s="98" t="s">
        <v>482</v>
      </c>
      <c r="C6" s="92"/>
      <c r="D6" s="92"/>
      <c r="E6" s="92"/>
      <c r="F6" s="92"/>
      <c r="G6" s="92"/>
    </row>
    <row r="7" spans="1:7" s="91" customFormat="1" ht="24.75" customHeight="1">
      <c r="A7" s="93" t="s">
        <v>483</v>
      </c>
      <c r="B7" s="98" t="s">
        <v>484</v>
      </c>
      <c r="C7" s="92"/>
      <c r="D7" s="92"/>
      <c r="E7" s="92"/>
      <c r="F7" s="92"/>
      <c r="G7" s="92"/>
    </row>
    <row r="8" spans="1:5" s="91" customFormat="1" ht="24.75" customHeight="1">
      <c r="A8" s="93" t="s">
        <v>485</v>
      </c>
      <c r="B8" s="98" t="s">
        <v>486</v>
      </c>
      <c r="C8" s="92"/>
      <c r="D8" s="92"/>
      <c r="E8" s="92"/>
    </row>
    <row r="9" spans="1:5" s="91" customFormat="1" ht="24.75" customHeight="1">
      <c r="A9" s="94"/>
      <c r="C9" s="92"/>
      <c r="D9" s="92"/>
      <c r="E9" s="92"/>
    </row>
    <row r="10" spans="1:5" s="91" customFormat="1" ht="24.75" customHeight="1">
      <c r="A10" s="94"/>
      <c r="C10" s="92"/>
      <c r="D10" s="92"/>
      <c r="E10" s="92"/>
    </row>
    <row r="11" spans="1:5" s="91" customFormat="1" ht="24.75" customHeight="1">
      <c r="A11" s="94"/>
      <c r="C11" s="92"/>
      <c r="D11" s="92"/>
      <c r="E11" s="92"/>
    </row>
    <row r="12" spans="1:5" s="91" customFormat="1" ht="24.75" customHeight="1">
      <c r="A12" s="94"/>
      <c r="B12" s="92"/>
      <c r="C12" s="92"/>
      <c r="D12" s="92"/>
      <c r="E12" s="92"/>
    </row>
    <row r="13" spans="1:5" s="91" customFormat="1" ht="24.75" customHeight="1">
      <c r="A13" s="94"/>
      <c r="B13" s="92"/>
      <c r="C13" s="92"/>
      <c r="D13" s="92"/>
      <c r="E13" s="92"/>
    </row>
    <row r="14" spans="1:2" s="91" customFormat="1" ht="24.75" customHeight="1">
      <c r="A14" s="94"/>
      <c r="B14" s="92"/>
    </row>
    <row r="15" spans="1:2" s="91" customFormat="1" ht="24.75" customHeight="1">
      <c r="A15" s="95"/>
      <c r="B15" s="92"/>
    </row>
    <row r="16" spans="1:2" s="91" customFormat="1" ht="24.75" customHeight="1">
      <c r="A16" s="95"/>
      <c r="B16" s="92"/>
    </row>
    <row r="17" spans="1:2" s="91" customFormat="1" ht="24.75" customHeight="1">
      <c r="A17" s="95"/>
      <c r="B17" s="92"/>
    </row>
    <row r="18" spans="1:2" s="91" customFormat="1" ht="24.75" customHeight="1">
      <c r="A18" s="95"/>
      <c r="B18" s="92"/>
    </row>
    <row r="19" spans="1:2" s="91" customFormat="1" ht="24.75" customHeight="1">
      <c r="A19" s="95"/>
      <c r="B19" s="92"/>
    </row>
    <row r="20" spans="1:2" s="91" customFormat="1" ht="24.75" customHeight="1">
      <c r="A20" s="95"/>
      <c r="B20" s="92"/>
    </row>
    <row r="21" spans="1:2" s="91" customFormat="1" ht="24.75" customHeight="1">
      <c r="A21" s="95"/>
      <c r="B21" s="92"/>
    </row>
    <row r="22" spans="1:2" s="91" customFormat="1" ht="24.75" customHeight="1">
      <c r="A22" s="95"/>
      <c r="B22" s="92"/>
    </row>
    <row r="23" spans="1:2" s="91" customFormat="1" ht="24.75" customHeight="1">
      <c r="A23" s="95"/>
      <c r="B23" s="92"/>
    </row>
    <row r="24" spans="1:2" s="91" customFormat="1" ht="24.75" customHeight="1">
      <c r="A24" s="95"/>
      <c r="B24" s="92"/>
    </row>
    <row r="25" spans="1:2" s="91" customFormat="1" ht="24.75" customHeight="1">
      <c r="A25" s="95"/>
      <c r="B25" s="92"/>
    </row>
    <row r="26" spans="1:2" s="91" customFormat="1" ht="24.75" customHeight="1">
      <c r="A26" s="95"/>
      <c r="B26" s="92"/>
    </row>
    <row r="27" spans="1:2" s="91" customFormat="1" ht="24.75" customHeight="1">
      <c r="A27" s="95"/>
      <c r="B27" s="92"/>
    </row>
    <row r="28" spans="1:2" s="91" customFormat="1" ht="24.75" customHeight="1">
      <c r="A28" s="95"/>
      <c r="B28" s="92"/>
    </row>
    <row r="29" spans="1:2" s="91" customFormat="1" ht="24.75" customHeight="1">
      <c r="A29" s="95"/>
      <c r="B29" s="92"/>
    </row>
    <row r="30" s="91" customFormat="1" ht="24.75" customHeight="1">
      <c r="A30" s="96"/>
    </row>
    <row r="31" s="91" customFormat="1" ht="24.75" customHeight="1">
      <c r="A31" s="96"/>
    </row>
  </sheetData>
  <sheetProtection/>
  <hyperlinks>
    <hyperlink ref="B3" location="5-syougyou01.xls#'5-1'!A1" display="卸売・小売業全体の事業所数、従業者数、年間商品販売額の推移"/>
    <hyperlink ref="B4" location="5-syougyou01.xls#'5-2'!A1" display="経営組織別事業所数、従業者数、年間商品販売額"/>
    <hyperlink ref="B5" location="5-syougyou01.xls#'5-3'!A1" display="地区別商業概況"/>
    <hyperlink ref="B6" location="5-syougyou01.xls#'5-4'!A1" display="従業者規模別事業所数、従業者数、年間商品販売額"/>
    <hyperlink ref="B7" location="5-syougyou01.xls#'5-5'!A1" display="産業（中分類）別事業所数、従業者数、年間商品販売額"/>
    <hyperlink ref="B8" location="5-syougyou01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77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100" t="s">
        <v>0</v>
      </c>
      <c r="B4" s="7"/>
      <c r="C4" s="102" t="s">
        <v>6</v>
      </c>
      <c r="D4" s="102"/>
      <c r="E4" s="102" t="s">
        <v>1</v>
      </c>
      <c r="F4" s="102"/>
      <c r="G4" s="102" t="s">
        <v>2</v>
      </c>
      <c r="H4" s="103"/>
    </row>
    <row r="5" spans="1:8" s="6" customFormat="1" ht="30" customHeight="1">
      <c r="A5" s="101"/>
      <c r="B5" s="74"/>
      <c r="C5" s="10" t="s">
        <v>3</v>
      </c>
      <c r="D5" s="10" t="s">
        <v>466</v>
      </c>
      <c r="E5" s="10" t="s">
        <v>4</v>
      </c>
      <c r="F5" s="10" t="s">
        <v>466</v>
      </c>
      <c r="G5" s="10" t="s">
        <v>5</v>
      </c>
      <c r="H5" s="11" t="s">
        <v>466</v>
      </c>
    </row>
    <row r="6" spans="1:11" s="6" customFormat="1" ht="19.5" customHeight="1">
      <c r="A6" s="13" t="s">
        <v>467</v>
      </c>
      <c r="B6" s="13" t="s">
        <v>83</v>
      </c>
      <c r="C6" s="14">
        <v>3588</v>
      </c>
      <c r="D6" s="16">
        <v>100</v>
      </c>
      <c r="E6" s="16">
        <v>27400</v>
      </c>
      <c r="F6" s="16">
        <v>100</v>
      </c>
      <c r="G6" s="16">
        <v>993142.27</v>
      </c>
      <c r="H6" s="16">
        <v>100</v>
      </c>
      <c r="K6" s="17"/>
    </row>
    <row r="7" spans="1:11" s="6" customFormat="1" ht="19.5" customHeight="1">
      <c r="A7" s="13" t="s">
        <v>464</v>
      </c>
      <c r="B7" s="13" t="s">
        <v>83</v>
      </c>
      <c r="C7" s="14">
        <v>3484</v>
      </c>
      <c r="D7" s="15">
        <v>97.1</v>
      </c>
      <c r="E7" s="16">
        <v>27532</v>
      </c>
      <c r="F7" s="15">
        <v>100.5</v>
      </c>
      <c r="G7" s="16">
        <v>1128844</v>
      </c>
      <c r="H7" s="15">
        <v>113.7</v>
      </c>
      <c r="K7" s="17"/>
    </row>
    <row r="8" spans="1:8" s="6" customFormat="1" ht="19.5" customHeight="1" thickBot="1">
      <c r="A8" s="18" t="s">
        <v>465</v>
      </c>
      <c r="B8" s="18" t="s">
        <v>84</v>
      </c>
      <c r="C8" s="19">
        <v>2703</v>
      </c>
      <c r="D8" s="20">
        <v>75.3</v>
      </c>
      <c r="E8" s="21">
        <v>21696</v>
      </c>
      <c r="F8" s="20">
        <v>79.2</v>
      </c>
      <c r="G8" s="21">
        <v>813889</v>
      </c>
      <c r="H8" s="20">
        <v>82</v>
      </c>
    </row>
    <row r="9" spans="1:8" s="6" customFormat="1" ht="19.5" customHeight="1">
      <c r="A9" s="22"/>
      <c r="B9" s="22"/>
      <c r="F9" s="23"/>
      <c r="G9" s="23"/>
      <c r="H9" s="23" t="s">
        <v>487</v>
      </c>
    </row>
    <row r="10" s="6" customFormat="1" ht="24.75" customHeight="1">
      <c r="K10" s="24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78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463</v>
      </c>
      <c r="B3" s="5"/>
      <c r="C3" s="5"/>
      <c r="D3" s="5"/>
      <c r="E3" s="5"/>
      <c r="F3" s="5"/>
      <c r="G3" s="5"/>
    </row>
    <row r="4" spans="1:4" s="6" customFormat="1" ht="19.5" customHeight="1">
      <c r="A4" s="25"/>
      <c r="B4" s="9" t="s">
        <v>6</v>
      </c>
      <c r="C4" s="8" t="s">
        <v>1</v>
      </c>
      <c r="D4" s="9" t="s">
        <v>7</v>
      </c>
    </row>
    <row r="5" spans="1:4" s="6" customFormat="1" ht="19.5" customHeight="1">
      <c r="A5" s="26"/>
      <c r="B5" s="27"/>
      <c r="C5" s="28" t="s">
        <v>8</v>
      </c>
      <c r="D5" s="28" t="s">
        <v>9</v>
      </c>
    </row>
    <row r="6" spans="1:4" s="6" customFormat="1" ht="19.5" customHeight="1">
      <c r="A6" s="29" t="s">
        <v>10</v>
      </c>
      <c r="B6" s="30">
        <v>2703</v>
      </c>
      <c r="C6" s="31">
        <v>21696</v>
      </c>
      <c r="D6" s="31">
        <v>81388875</v>
      </c>
    </row>
    <row r="7" spans="1:4" s="6" customFormat="1" ht="19.5" customHeight="1">
      <c r="A7" s="32" t="s">
        <v>11</v>
      </c>
      <c r="B7" s="33">
        <v>1772</v>
      </c>
      <c r="C7" s="34">
        <v>19055</v>
      </c>
      <c r="D7" s="34">
        <v>79133087</v>
      </c>
    </row>
    <row r="8" spans="1:4" s="6" customFormat="1" ht="19.5" customHeight="1">
      <c r="A8" s="32" t="s">
        <v>12</v>
      </c>
      <c r="B8" s="33">
        <v>931</v>
      </c>
      <c r="C8" s="34">
        <v>2641</v>
      </c>
      <c r="D8" s="34">
        <v>2255788</v>
      </c>
    </row>
    <row r="9" spans="1:4" s="6" customFormat="1" ht="9.75" customHeight="1">
      <c r="A9" s="32"/>
      <c r="B9" s="33"/>
      <c r="C9" s="34"/>
      <c r="D9" s="34"/>
    </row>
    <row r="10" spans="1:4" s="35" customFormat="1" ht="19.5" customHeight="1">
      <c r="A10" s="29" t="s">
        <v>13</v>
      </c>
      <c r="B10" s="30">
        <v>777</v>
      </c>
      <c r="C10" s="31">
        <v>6976</v>
      </c>
      <c r="D10" s="31">
        <v>50295220</v>
      </c>
    </row>
    <row r="11" spans="1:4" s="6" customFormat="1" ht="19.5" customHeight="1">
      <c r="A11" s="32" t="s">
        <v>11</v>
      </c>
      <c r="B11" s="33">
        <v>662</v>
      </c>
      <c r="C11" s="34">
        <v>6669</v>
      </c>
      <c r="D11" s="34">
        <v>49894744</v>
      </c>
    </row>
    <row r="12" spans="1:4" s="6" customFormat="1" ht="19.5" customHeight="1">
      <c r="A12" s="32" t="s">
        <v>12</v>
      </c>
      <c r="B12" s="33">
        <v>115</v>
      </c>
      <c r="C12" s="34">
        <v>307</v>
      </c>
      <c r="D12" s="34">
        <v>400476</v>
      </c>
    </row>
    <row r="13" spans="1:4" s="35" customFormat="1" ht="19.5" customHeight="1">
      <c r="A13" s="29" t="s">
        <v>14</v>
      </c>
      <c r="B13" s="30">
        <v>1926</v>
      </c>
      <c r="C13" s="31">
        <v>14720</v>
      </c>
      <c r="D13" s="31">
        <v>31093655</v>
      </c>
    </row>
    <row r="14" spans="1:4" s="6" customFormat="1" ht="19.5" customHeight="1">
      <c r="A14" s="32" t="s">
        <v>11</v>
      </c>
      <c r="B14" s="33">
        <v>1110</v>
      </c>
      <c r="C14" s="34">
        <v>12386</v>
      </c>
      <c r="D14" s="34">
        <v>29238343</v>
      </c>
    </row>
    <row r="15" spans="1:4" s="6" customFormat="1" ht="19.5" customHeight="1" thickBot="1">
      <c r="A15" s="36" t="s">
        <v>12</v>
      </c>
      <c r="B15" s="37">
        <v>816</v>
      </c>
      <c r="C15" s="38">
        <v>2334</v>
      </c>
      <c r="D15" s="38">
        <v>1855312</v>
      </c>
    </row>
    <row r="16" spans="1:7" s="6" customFormat="1" ht="19.5" customHeight="1">
      <c r="A16" s="22"/>
      <c r="D16" s="23" t="s">
        <v>488</v>
      </c>
      <c r="E16" s="23"/>
      <c r="F16" s="23"/>
      <c r="G16" s="2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0" width="11.00390625" style="3" bestFit="1" customWidth="1"/>
    <col min="11" max="16384" width="10.7109375" style="3" customWidth="1"/>
  </cols>
  <sheetData>
    <row r="1" spans="1:10" ht="24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104" t="s">
        <v>38</v>
      </c>
      <c r="B4" s="40" t="s">
        <v>6</v>
      </c>
      <c r="C4" s="7"/>
      <c r="D4" s="7"/>
      <c r="E4" s="39" t="s">
        <v>1</v>
      </c>
      <c r="F4" s="7"/>
      <c r="G4" s="7"/>
      <c r="H4" s="40" t="s">
        <v>7</v>
      </c>
      <c r="I4" s="7"/>
      <c r="J4" s="7"/>
    </row>
    <row r="5" spans="1:10" s="6" customFormat="1" ht="19.5" customHeight="1">
      <c r="A5" s="105"/>
      <c r="B5" s="41"/>
      <c r="C5" s="10" t="s">
        <v>39</v>
      </c>
      <c r="D5" s="10" t="s">
        <v>40</v>
      </c>
      <c r="E5" s="41"/>
      <c r="F5" s="10" t="s">
        <v>39</v>
      </c>
      <c r="G5" s="10" t="s">
        <v>40</v>
      </c>
      <c r="H5" s="41"/>
      <c r="I5" s="10" t="s">
        <v>39</v>
      </c>
      <c r="J5" s="11" t="s">
        <v>40</v>
      </c>
    </row>
    <row r="6" spans="1:10" s="6" customFormat="1" ht="19.5" customHeight="1">
      <c r="A6" s="26"/>
      <c r="B6" s="42"/>
      <c r="C6" s="26"/>
      <c r="D6" s="26"/>
      <c r="E6" s="43" t="s">
        <v>8</v>
      </c>
      <c r="F6" s="43" t="s">
        <v>8</v>
      </c>
      <c r="G6" s="43" t="s">
        <v>8</v>
      </c>
      <c r="H6" s="43" t="s">
        <v>41</v>
      </c>
      <c r="I6" s="43" t="s">
        <v>41</v>
      </c>
      <c r="J6" s="43" t="s">
        <v>41</v>
      </c>
    </row>
    <row r="7" spans="1:11" s="6" customFormat="1" ht="19.5" customHeight="1">
      <c r="A7" s="29" t="s">
        <v>42</v>
      </c>
      <c r="B7" s="30">
        <f>SUM(B9:B32)</f>
        <v>2703</v>
      </c>
      <c r="C7" s="31">
        <f aca="true" t="shared" si="0" ref="C7:H7">SUM(C9:C32)</f>
        <v>777</v>
      </c>
      <c r="D7" s="31">
        <f t="shared" si="0"/>
        <v>1926</v>
      </c>
      <c r="E7" s="31">
        <f t="shared" si="0"/>
        <v>21696</v>
      </c>
      <c r="F7" s="31">
        <f t="shared" si="0"/>
        <v>6976</v>
      </c>
      <c r="G7" s="31">
        <f t="shared" si="0"/>
        <v>14720</v>
      </c>
      <c r="H7" s="31">
        <f t="shared" si="0"/>
        <v>813889</v>
      </c>
      <c r="I7" s="31">
        <v>502952</v>
      </c>
      <c r="J7" s="31">
        <v>310937</v>
      </c>
      <c r="K7" s="75"/>
    </row>
    <row r="8" spans="1:10" s="6" customFormat="1" ht="9.75" customHeight="1">
      <c r="A8" s="44"/>
      <c r="B8" s="33"/>
      <c r="C8" s="34"/>
      <c r="D8" s="34"/>
      <c r="E8" s="34"/>
      <c r="F8" s="34"/>
      <c r="G8" s="34"/>
      <c r="H8" s="34"/>
      <c r="I8" s="34"/>
      <c r="J8" s="34"/>
    </row>
    <row r="9" spans="1:10" s="6" customFormat="1" ht="19.5" customHeight="1">
      <c r="A9" s="44" t="s">
        <v>15</v>
      </c>
      <c r="B9" s="33">
        <f>SUM(C9:D9)</f>
        <v>693</v>
      </c>
      <c r="C9" s="45">
        <v>218</v>
      </c>
      <c r="D9" s="34">
        <v>475</v>
      </c>
      <c r="E9" s="34">
        <f>SUM(F9:G9)</f>
        <v>4838</v>
      </c>
      <c r="F9" s="34">
        <v>1746</v>
      </c>
      <c r="G9" s="34">
        <v>3092</v>
      </c>
      <c r="H9" s="34">
        <f>SUM(I9:J9)</f>
        <v>229053</v>
      </c>
      <c r="I9" s="34">
        <v>147847</v>
      </c>
      <c r="J9" s="34">
        <v>81206</v>
      </c>
    </row>
    <row r="10" spans="1:10" s="6" customFormat="1" ht="19.5" customHeight="1">
      <c r="A10" s="44" t="s">
        <v>16</v>
      </c>
      <c r="B10" s="33">
        <f aca="true" t="shared" si="1" ref="B10:B32">SUM(C10:D10)</f>
        <v>137</v>
      </c>
      <c r="C10" s="34">
        <v>31</v>
      </c>
      <c r="D10" s="34">
        <v>106</v>
      </c>
      <c r="E10" s="34">
        <f aca="true" t="shared" si="2" ref="E10:E32">SUM(F10:G10)</f>
        <v>1333</v>
      </c>
      <c r="F10" s="34">
        <v>305</v>
      </c>
      <c r="G10" s="34">
        <v>1028</v>
      </c>
      <c r="H10" s="34">
        <f aca="true" t="shared" si="3" ref="H10:H32">SUM(I10:J10)</f>
        <v>50072</v>
      </c>
      <c r="I10" s="34">
        <v>29885</v>
      </c>
      <c r="J10" s="34">
        <v>20187</v>
      </c>
    </row>
    <row r="11" spans="1:10" s="6" customFormat="1" ht="19.5" customHeight="1">
      <c r="A11" s="44" t="s">
        <v>17</v>
      </c>
      <c r="B11" s="33">
        <f t="shared" si="1"/>
        <v>104</v>
      </c>
      <c r="C11" s="34">
        <v>19</v>
      </c>
      <c r="D11" s="34">
        <v>85</v>
      </c>
      <c r="E11" s="34">
        <f t="shared" si="2"/>
        <v>627</v>
      </c>
      <c r="F11" s="34">
        <v>107</v>
      </c>
      <c r="G11" s="34">
        <v>520</v>
      </c>
      <c r="H11" s="34">
        <f t="shared" si="3"/>
        <v>13157</v>
      </c>
      <c r="I11" s="34">
        <v>6562</v>
      </c>
      <c r="J11" s="34">
        <v>6595</v>
      </c>
    </row>
    <row r="12" spans="1:10" s="6" customFormat="1" ht="19.5" customHeight="1">
      <c r="A12" s="44" t="s">
        <v>18</v>
      </c>
      <c r="B12" s="33">
        <f t="shared" si="1"/>
        <v>150</v>
      </c>
      <c r="C12" s="34">
        <v>50</v>
      </c>
      <c r="D12" s="34">
        <v>100</v>
      </c>
      <c r="E12" s="34">
        <f t="shared" si="2"/>
        <v>1251</v>
      </c>
      <c r="F12" s="34">
        <v>393</v>
      </c>
      <c r="G12" s="34">
        <v>858</v>
      </c>
      <c r="H12" s="34">
        <f t="shared" si="3"/>
        <v>50652</v>
      </c>
      <c r="I12" s="34">
        <v>20311</v>
      </c>
      <c r="J12" s="34">
        <v>30341</v>
      </c>
    </row>
    <row r="13" spans="1:10" s="6" customFormat="1" ht="19.5" customHeight="1">
      <c r="A13" s="44" t="s">
        <v>19</v>
      </c>
      <c r="B13" s="33">
        <f t="shared" si="1"/>
        <v>192</v>
      </c>
      <c r="C13" s="34">
        <v>57</v>
      </c>
      <c r="D13" s="34">
        <v>135</v>
      </c>
      <c r="E13" s="34">
        <f t="shared" si="2"/>
        <v>1919</v>
      </c>
      <c r="F13" s="34">
        <v>708</v>
      </c>
      <c r="G13" s="34">
        <v>1211</v>
      </c>
      <c r="H13" s="34">
        <f t="shared" si="3"/>
        <v>99041</v>
      </c>
      <c r="I13" s="34">
        <v>81069</v>
      </c>
      <c r="J13" s="34">
        <v>17972</v>
      </c>
    </row>
    <row r="14" spans="1:10" s="6" customFormat="1" ht="19.5" customHeight="1">
      <c r="A14" s="44" t="s">
        <v>20</v>
      </c>
      <c r="B14" s="33">
        <f t="shared" si="1"/>
        <v>206</v>
      </c>
      <c r="C14" s="34">
        <v>46</v>
      </c>
      <c r="D14" s="34">
        <v>160</v>
      </c>
      <c r="E14" s="34">
        <f>SUM(F14:G14)</f>
        <v>2579</v>
      </c>
      <c r="F14" s="34">
        <v>631</v>
      </c>
      <c r="G14" s="34">
        <v>1948</v>
      </c>
      <c r="H14" s="34">
        <f t="shared" si="3"/>
        <v>78293</v>
      </c>
      <c r="I14" s="34">
        <v>36047</v>
      </c>
      <c r="J14" s="34">
        <v>42246</v>
      </c>
    </row>
    <row r="15" spans="1:10" s="6" customFormat="1" ht="19.5" customHeight="1">
      <c r="A15" s="44" t="s">
        <v>21</v>
      </c>
      <c r="B15" s="33">
        <f t="shared" si="1"/>
        <v>123</v>
      </c>
      <c r="C15" s="34">
        <v>23</v>
      </c>
      <c r="D15" s="34">
        <v>100</v>
      </c>
      <c r="E15" s="34">
        <f t="shared" si="2"/>
        <v>821</v>
      </c>
      <c r="F15" s="34">
        <v>115</v>
      </c>
      <c r="G15" s="34">
        <v>706</v>
      </c>
      <c r="H15" s="34">
        <f t="shared" si="3"/>
        <v>17189</v>
      </c>
      <c r="I15" s="34">
        <v>5006</v>
      </c>
      <c r="J15" s="34">
        <v>12183</v>
      </c>
    </row>
    <row r="16" spans="1:10" s="6" customFormat="1" ht="19.5" customHeight="1">
      <c r="A16" s="44" t="s">
        <v>22</v>
      </c>
      <c r="B16" s="33">
        <f t="shared" si="1"/>
        <v>67</v>
      </c>
      <c r="C16" s="34">
        <v>14</v>
      </c>
      <c r="D16" s="34">
        <v>53</v>
      </c>
      <c r="E16" s="34">
        <f t="shared" si="2"/>
        <v>503</v>
      </c>
      <c r="F16" s="34">
        <v>132</v>
      </c>
      <c r="G16" s="34">
        <v>371</v>
      </c>
      <c r="H16" s="34">
        <f t="shared" si="3"/>
        <v>14746</v>
      </c>
      <c r="I16" s="34">
        <v>7709</v>
      </c>
      <c r="J16" s="34">
        <v>7037</v>
      </c>
    </row>
    <row r="17" spans="1:10" s="6" customFormat="1" ht="19.5" customHeight="1">
      <c r="A17" s="44" t="s">
        <v>23</v>
      </c>
      <c r="B17" s="33">
        <f t="shared" si="1"/>
        <v>105</v>
      </c>
      <c r="C17" s="34">
        <v>34</v>
      </c>
      <c r="D17" s="34">
        <v>71</v>
      </c>
      <c r="E17" s="34">
        <f t="shared" si="2"/>
        <v>642</v>
      </c>
      <c r="F17" s="34">
        <v>343</v>
      </c>
      <c r="G17" s="34">
        <v>299</v>
      </c>
      <c r="H17" s="34">
        <f t="shared" si="3"/>
        <v>34056</v>
      </c>
      <c r="I17" s="34">
        <v>29865</v>
      </c>
      <c r="J17" s="34">
        <v>4191</v>
      </c>
    </row>
    <row r="18" spans="1:10" s="6" customFormat="1" ht="19.5" customHeight="1">
      <c r="A18" s="44" t="s">
        <v>24</v>
      </c>
      <c r="B18" s="33">
        <f t="shared" si="1"/>
        <v>32</v>
      </c>
      <c r="C18" s="34">
        <v>9</v>
      </c>
      <c r="D18" s="34">
        <v>23</v>
      </c>
      <c r="E18" s="34">
        <f t="shared" si="2"/>
        <v>288</v>
      </c>
      <c r="F18" s="34">
        <v>178</v>
      </c>
      <c r="G18" s="34">
        <v>110</v>
      </c>
      <c r="H18" s="34">
        <f t="shared" si="3"/>
        <v>10213</v>
      </c>
      <c r="I18" s="34">
        <v>8090</v>
      </c>
      <c r="J18" s="34">
        <v>2123</v>
      </c>
    </row>
    <row r="19" spans="1:10" s="6" customFormat="1" ht="19.5" customHeight="1">
      <c r="A19" s="44" t="s">
        <v>25</v>
      </c>
      <c r="B19" s="33">
        <f t="shared" si="1"/>
        <v>36</v>
      </c>
      <c r="C19" s="34">
        <v>11</v>
      </c>
      <c r="D19" s="34">
        <v>25</v>
      </c>
      <c r="E19" s="34">
        <f t="shared" si="2"/>
        <v>199</v>
      </c>
      <c r="F19" s="34">
        <v>44</v>
      </c>
      <c r="G19" s="34">
        <v>155</v>
      </c>
      <c r="H19" s="34">
        <f t="shared" si="3"/>
        <v>6775</v>
      </c>
      <c r="I19" s="34">
        <v>1317</v>
      </c>
      <c r="J19" s="34">
        <v>5458</v>
      </c>
    </row>
    <row r="20" spans="1:10" s="6" customFormat="1" ht="19.5" customHeight="1">
      <c r="A20" s="44" t="s">
        <v>26</v>
      </c>
      <c r="B20" s="33">
        <f t="shared" si="1"/>
        <v>70</v>
      </c>
      <c r="C20" s="34">
        <v>9</v>
      </c>
      <c r="D20" s="34">
        <v>61</v>
      </c>
      <c r="E20" s="34">
        <f t="shared" si="2"/>
        <v>679</v>
      </c>
      <c r="F20" s="34">
        <v>108</v>
      </c>
      <c r="G20" s="34">
        <v>571</v>
      </c>
      <c r="H20" s="34">
        <f t="shared" si="3"/>
        <v>17682</v>
      </c>
      <c r="I20" s="34">
        <v>5436</v>
      </c>
      <c r="J20" s="34">
        <v>12246</v>
      </c>
    </row>
    <row r="21" spans="1:10" s="6" customFormat="1" ht="19.5" customHeight="1">
      <c r="A21" s="44" t="s">
        <v>27</v>
      </c>
      <c r="B21" s="33">
        <f t="shared" si="1"/>
        <v>61</v>
      </c>
      <c r="C21" s="34">
        <v>8</v>
      </c>
      <c r="D21" s="34">
        <v>53</v>
      </c>
      <c r="E21" s="34">
        <f t="shared" si="2"/>
        <v>471</v>
      </c>
      <c r="F21" s="34">
        <v>41</v>
      </c>
      <c r="G21" s="34">
        <v>430</v>
      </c>
      <c r="H21" s="34">
        <f t="shared" si="3"/>
        <v>7554</v>
      </c>
      <c r="I21" s="34">
        <v>892</v>
      </c>
      <c r="J21" s="34">
        <v>6662</v>
      </c>
    </row>
    <row r="22" spans="1:10" s="6" customFormat="1" ht="19.5" customHeight="1">
      <c r="A22" s="44" t="s">
        <v>28</v>
      </c>
      <c r="B22" s="33">
        <f t="shared" si="1"/>
        <v>131</v>
      </c>
      <c r="C22" s="34">
        <v>24</v>
      </c>
      <c r="D22" s="34">
        <v>107</v>
      </c>
      <c r="E22" s="34">
        <f t="shared" si="2"/>
        <v>1265</v>
      </c>
      <c r="F22" s="34">
        <v>134</v>
      </c>
      <c r="G22" s="34">
        <v>1131</v>
      </c>
      <c r="H22" s="34">
        <f t="shared" si="3"/>
        <v>22895</v>
      </c>
      <c r="I22" s="34">
        <v>3152</v>
      </c>
      <c r="J22" s="34">
        <v>19743</v>
      </c>
    </row>
    <row r="23" spans="1:10" s="6" customFormat="1" ht="19.5" customHeight="1">
      <c r="A23" s="44" t="s">
        <v>29</v>
      </c>
      <c r="B23" s="33">
        <f t="shared" si="1"/>
        <v>40</v>
      </c>
      <c r="C23" s="34">
        <v>14</v>
      </c>
      <c r="D23" s="34">
        <v>26</v>
      </c>
      <c r="E23" s="34">
        <f t="shared" si="2"/>
        <v>274</v>
      </c>
      <c r="F23" s="34">
        <v>128</v>
      </c>
      <c r="G23" s="34">
        <v>146</v>
      </c>
      <c r="H23" s="34">
        <f t="shared" si="3"/>
        <v>7878</v>
      </c>
      <c r="I23" s="34">
        <v>5172</v>
      </c>
      <c r="J23" s="34">
        <v>2706</v>
      </c>
    </row>
    <row r="24" spans="1:10" s="6" customFormat="1" ht="19.5" customHeight="1">
      <c r="A24" s="44" t="s">
        <v>30</v>
      </c>
      <c r="B24" s="33">
        <f t="shared" si="1"/>
        <v>52</v>
      </c>
      <c r="C24" s="34">
        <v>13</v>
      </c>
      <c r="D24" s="34">
        <v>39</v>
      </c>
      <c r="E24" s="34">
        <f t="shared" si="2"/>
        <v>293</v>
      </c>
      <c r="F24" s="34">
        <v>110</v>
      </c>
      <c r="G24" s="34">
        <v>183</v>
      </c>
      <c r="H24" s="34">
        <f t="shared" si="3"/>
        <v>16460</v>
      </c>
      <c r="I24" s="34">
        <v>9944</v>
      </c>
      <c r="J24" s="34">
        <v>6516</v>
      </c>
    </row>
    <row r="25" spans="1:10" s="6" customFormat="1" ht="19.5" customHeight="1">
      <c r="A25" s="44" t="s">
        <v>31</v>
      </c>
      <c r="B25" s="33">
        <f t="shared" si="1"/>
        <v>31</v>
      </c>
      <c r="C25" s="34">
        <v>6</v>
      </c>
      <c r="D25" s="34">
        <v>25</v>
      </c>
      <c r="E25" s="34">
        <f t="shared" si="2"/>
        <v>147</v>
      </c>
      <c r="F25" s="34">
        <v>23</v>
      </c>
      <c r="G25" s="34">
        <v>124</v>
      </c>
      <c r="H25" s="34">
        <f t="shared" si="3"/>
        <v>2884</v>
      </c>
      <c r="I25" s="34">
        <v>411</v>
      </c>
      <c r="J25" s="34">
        <v>2473</v>
      </c>
    </row>
    <row r="26" spans="1:10" s="6" customFormat="1" ht="19.5" customHeight="1">
      <c r="A26" s="44" t="s">
        <v>32</v>
      </c>
      <c r="B26" s="33">
        <f t="shared" si="1"/>
        <v>71</v>
      </c>
      <c r="C26" s="34">
        <v>15</v>
      </c>
      <c r="D26" s="34">
        <v>56</v>
      </c>
      <c r="E26" s="34">
        <f t="shared" si="2"/>
        <v>658</v>
      </c>
      <c r="F26" s="34">
        <v>83</v>
      </c>
      <c r="G26" s="34">
        <v>575</v>
      </c>
      <c r="H26" s="34">
        <f t="shared" si="3"/>
        <v>20634</v>
      </c>
      <c r="I26" s="34">
        <v>10757</v>
      </c>
      <c r="J26" s="34">
        <v>9877</v>
      </c>
    </row>
    <row r="27" spans="1:10" s="6" customFormat="1" ht="19.5" customHeight="1">
      <c r="A27" s="44" t="s">
        <v>33</v>
      </c>
      <c r="B27" s="33">
        <f t="shared" si="1"/>
        <v>88</v>
      </c>
      <c r="C27" s="34">
        <v>64</v>
      </c>
      <c r="D27" s="34">
        <v>24</v>
      </c>
      <c r="E27" s="34">
        <f t="shared" si="2"/>
        <v>1149</v>
      </c>
      <c r="F27" s="34">
        <v>987</v>
      </c>
      <c r="G27" s="34">
        <v>162</v>
      </c>
      <c r="H27" s="34">
        <f t="shared" si="3"/>
        <v>57087</v>
      </c>
      <c r="I27" s="34">
        <v>52531</v>
      </c>
      <c r="J27" s="34">
        <v>4556</v>
      </c>
    </row>
    <row r="28" spans="1:10" s="6" customFormat="1" ht="19.5" customHeight="1">
      <c r="A28" s="44" t="s">
        <v>34</v>
      </c>
      <c r="B28" s="33">
        <f t="shared" si="1"/>
        <v>34</v>
      </c>
      <c r="C28" s="34">
        <v>8</v>
      </c>
      <c r="D28" s="34">
        <v>26</v>
      </c>
      <c r="E28" s="34">
        <f t="shared" si="2"/>
        <v>148</v>
      </c>
      <c r="F28" s="34">
        <v>71</v>
      </c>
      <c r="G28" s="34">
        <v>77</v>
      </c>
      <c r="H28" s="34">
        <f t="shared" si="3"/>
        <v>3669</v>
      </c>
      <c r="I28" s="34">
        <v>2709</v>
      </c>
      <c r="J28" s="34">
        <v>960</v>
      </c>
    </row>
    <row r="29" spans="1:10" s="6" customFormat="1" ht="19.5" customHeight="1">
      <c r="A29" s="44" t="s">
        <v>35</v>
      </c>
      <c r="B29" s="33">
        <f t="shared" si="1"/>
        <v>26</v>
      </c>
      <c r="C29" s="34">
        <v>5</v>
      </c>
      <c r="D29" s="34">
        <v>21</v>
      </c>
      <c r="E29" s="34">
        <f t="shared" si="2"/>
        <v>184</v>
      </c>
      <c r="F29" s="34">
        <v>49</v>
      </c>
      <c r="G29" s="34">
        <v>135</v>
      </c>
      <c r="H29" s="34">
        <f t="shared" si="3"/>
        <v>22121</v>
      </c>
      <c r="I29" s="34">
        <v>18728</v>
      </c>
      <c r="J29" s="34">
        <v>3393</v>
      </c>
    </row>
    <row r="30" spans="1:10" s="6" customFormat="1" ht="19.5" customHeight="1">
      <c r="A30" s="44" t="s">
        <v>36</v>
      </c>
      <c r="B30" s="33">
        <f t="shared" si="1"/>
        <v>92</v>
      </c>
      <c r="C30" s="34">
        <v>38</v>
      </c>
      <c r="D30" s="34">
        <v>54</v>
      </c>
      <c r="E30" s="34">
        <f t="shared" si="2"/>
        <v>617</v>
      </c>
      <c r="F30" s="34">
        <v>220</v>
      </c>
      <c r="G30" s="34">
        <v>397</v>
      </c>
      <c r="H30" s="34">
        <f t="shared" si="3"/>
        <v>13582</v>
      </c>
      <c r="I30" s="34">
        <v>8356</v>
      </c>
      <c r="J30" s="34">
        <v>5226</v>
      </c>
    </row>
    <row r="31" spans="1:10" s="6" customFormat="1" ht="19.5" customHeight="1">
      <c r="A31" s="44" t="s">
        <v>37</v>
      </c>
      <c r="B31" s="33">
        <f t="shared" si="1"/>
        <v>103</v>
      </c>
      <c r="C31" s="34">
        <v>51</v>
      </c>
      <c r="D31" s="34">
        <v>52</v>
      </c>
      <c r="E31" s="34">
        <f t="shared" si="2"/>
        <v>457</v>
      </c>
      <c r="F31" s="34">
        <v>256</v>
      </c>
      <c r="G31" s="34">
        <v>201</v>
      </c>
      <c r="H31" s="34">
        <f t="shared" si="3"/>
        <v>11151</v>
      </c>
      <c r="I31" s="34">
        <v>7726</v>
      </c>
      <c r="J31" s="34">
        <v>3425</v>
      </c>
    </row>
    <row r="32" spans="1:10" s="6" customFormat="1" ht="19.5" customHeight="1" thickBot="1">
      <c r="A32" s="46" t="s">
        <v>43</v>
      </c>
      <c r="B32" s="37">
        <f t="shared" si="1"/>
        <v>59</v>
      </c>
      <c r="C32" s="38">
        <v>10</v>
      </c>
      <c r="D32" s="38">
        <v>49</v>
      </c>
      <c r="E32" s="38">
        <f t="shared" si="2"/>
        <v>354</v>
      </c>
      <c r="F32" s="38">
        <v>64</v>
      </c>
      <c r="G32" s="38">
        <v>290</v>
      </c>
      <c r="H32" s="38">
        <f t="shared" si="3"/>
        <v>7045</v>
      </c>
      <c r="I32" s="38">
        <v>3431</v>
      </c>
      <c r="J32" s="38">
        <v>3614</v>
      </c>
    </row>
    <row r="33" spans="1:10" s="6" customFormat="1" ht="19.5" customHeight="1">
      <c r="A33" s="22"/>
      <c r="J33" s="23" t="s">
        <v>488</v>
      </c>
    </row>
    <row r="34" s="6" customFormat="1" ht="19.5" customHeight="1"/>
    <row r="35" spans="8:10" ht="23.25" customHeight="1">
      <c r="H35" s="73"/>
      <c r="I35" s="73"/>
      <c r="J35" s="73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23" t="s">
        <v>44</v>
      </c>
      <c r="H3" s="5"/>
      <c r="I3" s="5"/>
      <c r="J3" s="23"/>
    </row>
    <row r="4" spans="1:7" s="6" customFormat="1" ht="19.5" customHeight="1">
      <c r="A4" s="104" t="s">
        <v>45</v>
      </c>
      <c r="B4" s="106" t="s">
        <v>46</v>
      </c>
      <c r="C4" s="107"/>
      <c r="D4" s="108"/>
      <c r="E4" s="106" t="s">
        <v>39</v>
      </c>
      <c r="F4" s="107"/>
      <c r="G4" s="107"/>
    </row>
    <row r="5" spans="1:7" s="6" customFormat="1" ht="30" customHeight="1">
      <c r="A5" s="105"/>
      <c r="B5" s="10" t="s">
        <v>6</v>
      </c>
      <c r="C5" s="10" t="s">
        <v>1</v>
      </c>
      <c r="D5" s="10" t="s">
        <v>47</v>
      </c>
      <c r="E5" s="10" t="s">
        <v>6</v>
      </c>
      <c r="F5" s="10" t="s">
        <v>1</v>
      </c>
      <c r="G5" s="11" t="s">
        <v>47</v>
      </c>
    </row>
    <row r="6" spans="1:7" s="6" customFormat="1" ht="19.5" customHeight="1">
      <c r="A6" s="48" t="s">
        <v>48</v>
      </c>
      <c r="B6" s="49">
        <f>SUM(B8:B14)</f>
        <v>2703</v>
      </c>
      <c r="C6" s="50">
        <f>SUM(C8:C14)</f>
        <v>21696</v>
      </c>
      <c r="D6" s="50">
        <f>SUM(D8:D14)</f>
        <v>813889</v>
      </c>
      <c r="E6" s="50">
        <f>SUM(E8:E14)</f>
        <v>777</v>
      </c>
      <c r="F6" s="50">
        <f>SUM(F8:F14)</f>
        <v>6976</v>
      </c>
      <c r="G6" s="50">
        <v>502952</v>
      </c>
    </row>
    <row r="7" spans="1:7" s="6" customFormat="1" ht="9.75" customHeight="1">
      <c r="A7" s="44"/>
      <c r="B7" s="33"/>
      <c r="C7" s="34"/>
      <c r="D7" s="34"/>
      <c r="E7" s="34"/>
      <c r="F7" s="34"/>
      <c r="G7" s="34"/>
    </row>
    <row r="8" spans="1:7" s="6" customFormat="1" ht="19.5" customHeight="1">
      <c r="A8" s="13" t="s">
        <v>49</v>
      </c>
      <c r="B8" s="33">
        <f aca="true" t="shared" si="0" ref="B8:D14">SUM(E8,B21)</f>
        <v>1548</v>
      </c>
      <c r="C8" s="45">
        <f t="shared" si="0"/>
        <v>3489</v>
      </c>
      <c r="D8" s="34">
        <f t="shared" si="0"/>
        <v>95886</v>
      </c>
      <c r="E8" s="34">
        <v>369</v>
      </c>
      <c r="F8" s="34">
        <v>926</v>
      </c>
      <c r="G8" s="34">
        <v>61572</v>
      </c>
    </row>
    <row r="9" spans="1:7" s="6" customFormat="1" ht="19.5" customHeight="1">
      <c r="A9" s="13" t="s">
        <v>50</v>
      </c>
      <c r="B9" s="33">
        <f t="shared" si="0"/>
        <v>591</v>
      </c>
      <c r="C9" s="45">
        <f t="shared" si="0"/>
        <v>3870</v>
      </c>
      <c r="D9" s="34">
        <f t="shared" si="0"/>
        <v>136986</v>
      </c>
      <c r="E9" s="34">
        <v>216</v>
      </c>
      <c r="F9" s="34">
        <v>1422</v>
      </c>
      <c r="G9" s="34">
        <v>85971</v>
      </c>
    </row>
    <row r="10" spans="1:7" s="6" customFormat="1" ht="19.5" customHeight="1">
      <c r="A10" s="13" t="s">
        <v>51</v>
      </c>
      <c r="B10" s="33">
        <f t="shared" si="0"/>
        <v>348</v>
      </c>
      <c r="C10" s="45">
        <f t="shared" si="0"/>
        <v>4614</v>
      </c>
      <c r="D10" s="34">
        <f t="shared" si="0"/>
        <v>185881</v>
      </c>
      <c r="E10" s="34">
        <v>118</v>
      </c>
      <c r="F10" s="34">
        <v>1563</v>
      </c>
      <c r="G10" s="34">
        <v>115041</v>
      </c>
    </row>
    <row r="11" spans="1:7" s="6" customFormat="1" ht="19.5" customHeight="1">
      <c r="A11" s="13" t="s">
        <v>52</v>
      </c>
      <c r="B11" s="33">
        <f t="shared" si="0"/>
        <v>99</v>
      </c>
      <c r="C11" s="45">
        <f t="shared" si="0"/>
        <v>2310</v>
      </c>
      <c r="D11" s="34">
        <f t="shared" si="0"/>
        <v>102096</v>
      </c>
      <c r="E11" s="34">
        <v>32</v>
      </c>
      <c r="F11" s="34">
        <v>747</v>
      </c>
      <c r="G11" s="34">
        <v>65906</v>
      </c>
    </row>
    <row r="12" spans="1:7" s="6" customFormat="1" ht="19.5" customHeight="1">
      <c r="A12" s="13" t="s">
        <v>53</v>
      </c>
      <c r="B12" s="33">
        <f t="shared" si="0"/>
        <v>69</v>
      </c>
      <c r="C12" s="45">
        <f t="shared" si="0"/>
        <v>2488</v>
      </c>
      <c r="D12" s="34">
        <f t="shared" si="0"/>
        <v>104816</v>
      </c>
      <c r="E12" s="34">
        <v>24</v>
      </c>
      <c r="F12" s="34">
        <v>884</v>
      </c>
      <c r="G12" s="34">
        <v>73327</v>
      </c>
    </row>
    <row r="13" spans="1:7" s="6" customFormat="1" ht="19.5" customHeight="1">
      <c r="A13" s="13" t="s">
        <v>54</v>
      </c>
      <c r="B13" s="33">
        <f t="shared" si="0"/>
        <v>32</v>
      </c>
      <c r="C13" s="45">
        <f t="shared" si="0"/>
        <v>2124</v>
      </c>
      <c r="D13" s="34">
        <f t="shared" si="0"/>
        <v>109358</v>
      </c>
      <c r="E13" s="34">
        <v>14</v>
      </c>
      <c r="F13" s="34">
        <v>864</v>
      </c>
      <c r="G13" s="34">
        <v>82907</v>
      </c>
    </row>
    <row r="14" spans="1:7" s="6" customFormat="1" ht="19.5" customHeight="1" thickBot="1">
      <c r="A14" s="18" t="s">
        <v>55</v>
      </c>
      <c r="B14" s="37">
        <f t="shared" si="0"/>
        <v>16</v>
      </c>
      <c r="C14" s="51">
        <f t="shared" si="0"/>
        <v>2801</v>
      </c>
      <c r="D14" s="34">
        <f t="shared" si="0"/>
        <v>78866</v>
      </c>
      <c r="E14" s="38">
        <v>4</v>
      </c>
      <c r="F14" s="38">
        <v>570</v>
      </c>
      <c r="G14" s="38">
        <v>18229</v>
      </c>
    </row>
    <row r="15" spans="1:10" s="6" customFormat="1" ht="19.5" customHeight="1">
      <c r="A15" s="22"/>
      <c r="B15" s="52"/>
      <c r="C15" s="52"/>
      <c r="D15" s="85"/>
      <c r="E15" s="52"/>
      <c r="F15" s="52"/>
      <c r="G15" s="52"/>
      <c r="J15" s="23"/>
    </row>
    <row r="16" spans="1:10" s="6" customFormat="1" ht="19.5" customHeight="1" thickBot="1">
      <c r="A16" s="5" t="s">
        <v>56</v>
      </c>
      <c r="B16" s="5"/>
      <c r="C16" s="5"/>
      <c r="D16" s="5"/>
      <c r="E16" s="5"/>
      <c r="F16" s="5"/>
      <c r="G16" s="23"/>
      <c r="H16" s="5"/>
      <c r="I16" s="5"/>
      <c r="J16" s="23"/>
    </row>
    <row r="17" spans="1:4" s="6" customFormat="1" ht="19.5" customHeight="1">
      <c r="A17" s="104" t="s">
        <v>45</v>
      </c>
      <c r="B17" s="106" t="s">
        <v>40</v>
      </c>
      <c r="C17" s="107"/>
      <c r="D17" s="107"/>
    </row>
    <row r="18" spans="1:4" s="6" customFormat="1" ht="30" customHeight="1">
      <c r="A18" s="105"/>
      <c r="B18" s="10" t="s">
        <v>6</v>
      </c>
      <c r="C18" s="10" t="s">
        <v>1</v>
      </c>
      <c r="D18" s="11" t="s">
        <v>47</v>
      </c>
    </row>
    <row r="19" spans="1:4" s="6" customFormat="1" ht="19.5" customHeight="1">
      <c r="A19" s="48" t="s">
        <v>48</v>
      </c>
      <c r="B19" s="49">
        <f>SUM(B21:B27)</f>
        <v>1926</v>
      </c>
      <c r="C19" s="50">
        <f>SUM(C21:C27)</f>
        <v>14720</v>
      </c>
      <c r="D19" s="50">
        <v>310937</v>
      </c>
    </row>
    <row r="20" spans="1:4" s="6" customFormat="1" ht="9.75" customHeight="1">
      <c r="A20" s="44"/>
      <c r="B20" s="33"/>
      <c r="C20" s="34"/>
      <c r="D20" s="34"/>
    </row>
    <row r="21" spans="1:4" s="6" customFormat="1" ht="19.5" customHeight="1">
      <c r="A21" s="13" t="s">
        <v>49</v>
      </c>
      <c r="B21" s="33">
        <v>1179</v>
      </c>
      <c r="C21" s="34">
        <v>2563</v>
      </c>
      <c r="D21" s="34">
        <v>34314</v>
      </c>
    </row>
    <row r="22" spans="1:4" s="6" customFormat="1" ht="19.5" customHeight="1">
      <c r="A22" s="13" t="s">
        <v>50</v>
      </c>
      <c r="B22" s="33">
        <v>375</v>
      </c>
      <c r="C22" s="34">
        <v>2448</v>
      </c>
      <c r="D22" s="34">
        <v>51015</v>
      </c>
    </row>
    <row r="23" spans="1:4" s="6" customFormat="1" ht="19.5" customHeight="1">
      <c r="A23" s="13" t="s">
        <v>51</v>
      </c>
      <c r="B23" s="33">
        <v>230</v>
      </c>
      <c r="C23" s="34">
        <v>3051</v>
      </c>
      <c r="D23" s="34">
        <v>70840</v>
      </c>
    </row>
    <row r="24" spans="1:4" s="6" customFormat="1" ht="19.5" customHeight="1">
      <c r="A24" s="13" t="s">
        <v>52</v>
      </c>
      <c r="B24" s="33">
        <v>67</v>
      </c>
      <c r="C24" s="34">
        <v>1563</v>
      </c>
      <c r="D24" s="34">
        <v>36190</v>
      </c>
    </row>
    <row r="25" spans="1:4" s="6" customFormat="1" ht="19.5" customHeight="1">
      <c r="A25" s="13" t="s">
        <v>53</v>
      </c>
      <c r="B25" s="33">
        <v>45</v>
      </c>
      <c r="C25" s="34">
        <v>1604</v>
      </c>
      <c r="D25" s="34">
        <v>31489</v>
      </c>
    </row>
    <row r="26" spans="1:4" s="6" customFormat="1" ht="19.5" customHeight="1">
      <c r="A26" s="13" t="s">
        <v>54</v>
      </c>
      <c r="B26" s="33">
        <v>18</v>
      </c>
      <c r="C26" s="34">
        <v>1260</v>
      </c>
      <c r="D26" s="34">
        <v>26451</v>
      </c>
    </row>
    <row r="27" spans="1:4" s="6" customFormat="1" ht="19.5" customHeight="1" thickBot="1">
      <c r="A27" s="18" t="s">
        <v>55</v>
      </c>
      <c r="B27" s="37">
        <v>12</v>
      </c>
      <c r="C27" s="38">
        <v>2231</v>
      </c>
      <c r="D27" s="38">
        <v>60637</v>
      </c>
    </row>
    <row r="28" spans="1:10" s="6" customFormat="1" ht="19.5" customHeight="1">
      <c r="A28" s="22"/>
      <c r="D28" s="23"/>
      <c r="E28" s="23"/>
      <c r="F28" s="23" t="s">
        <v>488</v>
      </c>
      <c r="J28" s="23"/>
    </row>
    <row r="29" ht="19.5" customHeight="1">
      <c r="A29" s="22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81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69</v>
      </c>
      <c r="B4" s="108"/>
      <c r="C4" s="53" t="s">
        <v>6</v>
      </c>
      <c r="D4" s="53" t="s">
        <v>70</v>
      </c>
      <c r="E4" s="47" t="s">
        <v>71</v>
      </c>
    </row>
    <row r="5" spans="1:9" s="6" customFormat="1" ht="19.5" customHeight="1">
      <c r="A5" s="54"/>
      <c r="B5" s="55" t="s">
        <v>3</v>
      </c>
      <c r="C5" s="49">
        <f>C7+C14</f>
        <v>2703</v>
      </c>
      <c r="D5" s="50">
        <f>D7+D14</f>
        <v>21696</v>
      </c>
      <c r="E5" s="50">
        <f>E7+E14</f>
        <v>813889</v>
      </c>
      <c r="G5" s="52"/>
      <c r="H5" s="52"/>
      <c r="I5" s="56"/>
    </row>
    <row r="6" spans="1:9" s="6" customFormat="1" ht="9.75" customHeight="1">
      <c r="A6" s="66"/>
      <c r="B6" s="72"/>
      <c r="C6" s="30"/>
      <c r="D6" s="31"/>
      <c r="E6" s="31"/>
      <c r="G6" s="52"/>
      <c r="H6" s="52"/>
      <c r="I6" s="56"/>
    </row>
    <row r="7" spans="1:5" s="6" customFormat="1" ht="19.5" customHeight="1">
      <c r="A7" s="57"/>
      <c r="B7" s="58" t="s">
        <v>57</v>
      </c>
      <c r="C7" s="33">
        <f>SUM(C8:C13)</f>
        <v>777</v>
      </c>
      <c r="D7" s="34">
        <f>SUM(D8:D13)</f>
        <v>6976</v>
      </c>
      <c r="E7" s="34">
        <v>502952</v>
      </c>
    </row>
    <row r="8" spans="1:5" s="6" customFormat="1" ht="19.5" customHeight="1">
      <c r="A8" s="57">
        <v>50</v>
      </c>
      <c r="B8" s="58" t="s">
        <v>58</v>
      </c>
      <c r="C8" s="33">
        <v>7</v>
      </c>
      <c r="D8" s="34">
        <v>138</v>
      </c>
      <c r="E8" s="34">
        <v>9718</v>
      </c>
    </row>
    <row r="9" spans="1:5" s="6" customFormat="1" ht="19.5" customHeight="1">
      <c r="A9" s="57">
        <v>51</v>
      </c>
      <c r="B9" s="58" t="s">
        <v>59</v>
      </c>
      <c r="C9" s="33">
        <v>23</v>
      </c>
      <c r="D9" s="34">
        <v>117</v>
      </c>
      <c r="E9" s="34">
        <v>3917</v>
      </c>
    </row>
    <row r="10" spans="1:5" s="6" customFormat="1" ht="19.5" customHeight="1">
      <c r="A10" s="57">
        <v>52</v>
      </c>
      <c r="B10" s="58" t="s">
        <v>60</v>
      </c>
      <c r="C10" s="33">
        <v>174</v>
      </c>
      <c r="D10" s="34">
        <v>1984</v>
      </c>
      <c r="E10" s="34">
        <v>114593</v>
      </c>
    </row>
    <row r="11" spans="1:5" s="6" customFormat="1" ht="19.5" customHeight="1">
      <c r="A11" s="57">
        <v>53</v>
      </c>
      <c r="B11" s="58" t="s">
        <v>61</v>
      </c>
      <c r="C11" s="33">
        <v>196</v>
      </c>
      <c r="D11" s="34">
        <v>1604</v>
      </c>
      <c r="E11" s="34">
        <v>154932</v>
      </c>
    </row>
    <row r="12" spans="1:5" s="6" customFormat="1" ht="19.5" customHeight="1">
      <c r="A12" s="57">
        <v>54</v>
      </c>
      <c r="B12" s="58" t="s">
        <v>62</v>
      </c>
      <c r="C12" s="33">
        <v>208</v>
      </c>
      <c r="D12" s="34">
        <v>1941</v>
      </c>
      <c r="E12" s="34">
        <v>142417</v>
      </c>
    </row>
    <row r="13" spans="1:5" s="6" customFormat="1" ht="19.5" customHeight="1">
      <c r="A13" s="57">
        <v>55</v>
      </c>
      <c r="B13" s="58" t="s">
        <v>63</v>
      </c>
      <c r="C13" s="33">
        <v>169</v>
      </c>
      <c r="D13" s="34">
        <v>1192</v>
      </c>
      <c r="E13" s="34">
        <v>77376</v>
      </c>
    </row>
    <row r="14" spans="1:5" s="6" customFormat="1" ht="19.5" customHeight="1">
      <c r="A14" s="57"/>
      <c r="B14" s="58" t="s">
        <v>64</v>
      </c>
      <c r="C14" s="33">
        <f>SUM(C15:C20)</f>
        <v>1926</v>
      </c>
      <c r="D14" s="34">
        <f>SUM(D15:D20)</f>
        <v>14720</v>
      </c>
      <c r="E14" s="34">
        <v>310937</v>
      </c>
    </row>
    <row r="15" spans="1:8" s="6" customFormat="1" ht="19.5" customHeight="1">
      <c r="A15" s="57">
        <v>56</v>
      </c>
      <c r="B15" s="58" t="s">
        <v>65</v>
      </c>
      <c r="C15" s="33">
        <v>12</v>
      </c>
      <c r="D15" s="34">
        <v>1479</v>
      </c>
      <c r="E15" s="34">
        <v>49978</v>
      </c>
      <c r="F15" s="52"/>
      <c r="G15" s="52"/>
      <c r="H15" s="52"/>
    </row>
    <row r="16" spans="1:5" s="6" customFormat="1" ht="19.5" customHeight="1">
      <c r="A16" s="57">
        <v>57</v>
      </c>
      <c r="B16" s="58" t="s">
        <v>66</v>
      </c>
      <c r="C16" s="33">
        <v>286</v>
      </c>
      <c r="D16" s="34">
        <v>1234</v>
      </c>
      <c r="E16" s="34">
        <v>16638</v>
      </c>
    </row>
    <row r="17" spans="1:5" s="6" customFormat="1" ht="19.5" customHeight="1">
      <c r="A17" s="57">
        <v>58</v>
      </c>
      <c r="B17" s="58" t="s">
        <v>67</v>
      </c>
      <c r="C17" s="33">
        <v>572</v>
      </c>
      <c r="D17" s="34">
        <v>5073</v>
      </c>
      <c r="E17" s="34">
        <v>67171</v>
      </c>
    </row>
    <row r="18" spans="1:5" s="6" customFormat="1" ht="19.5" customHeight="1">
      <c r="A18" s="57">
        <v>59</v>
      </c>
      <c r="B18" s="58" t="s">
        <v>468</v>
      </c>
      <c r="C18" s="33">
        <v>329</v>
      </c>
      <c r="D18" s="34">
        <v>2056</v>
      </c>
      <c r="E18" s="34">
        <v>65930</v>
      </c>
    </row>
    <row r="19" spans="1:5" s="6" customFormat="1" ht="19.5" customHeight="1">
      <c r="A19" s="57">
        <v>60</v>
      </c>
      <c r="B19" s="58" t="s">
        <v>68</v>
      </c>
      <c r="C19" s="33">
        <v>669</v>
      </c>
      <c r="D19" s="34">
        <v>4520</v>
      </c>
      <c r="E19" s="34">
        <v>101842</v>
      </c>
    </row>
    <row r="20" spans="1:5" s="6" customFormat="1" ht="19.5" customHeight="1" thickBot="1">
      <c r="A20" s="59">
        <v>61</v>
      </c>
      <c r="B20" s="60" t="s">
        <v>469</v>
      </c>
      <c r="C20" s="37">
        <v>58</v>
      </c>
      <c r="D20" s="38">
        <v>358</v>
      </c>
      <c r="E20" s="38">
        <v>9377</v>
      </c>
    </row>
    <row r="21" spans="1:5" s="6" customFormat="1" ht="19.5" customHeight="1">
      <c r="A21" s="22"/>
      <c r="B21" s="22"/>
      <c r="E21" s="23" t="s">
        <v>488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  <ignoredErrors>
    <ignoredError sqref="C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view="pageBreakPreview" zoomScaleSheetLayoutView="100" zoomScalePageLayoutView="0" workbookViewId="0" topLeftCell="A1">
      <selection activeCell="A1" sqref="A1"/>
    </sheetView>
  </sheetViews>
  <sheetFormatPr defaultColWidth="10.7109375" defaultRowHeight="23.25" customHeight="1"/>
  <cols>
    <col min="1" max="1" width="7.421875" style="3" customWidth="1"/>
    <col min="2" max="2" width="47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75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76</v>
      </c>
      <c r="B4" s="108"/>
      <c r="C4" s="53" t="s">
        <v>6</v>
      </c>
      <c r="D4" s="53" t="s">
        <v>70</v>
      </c>
      <c r="E4" s="47" t="s">
        <v>71</v>
      </c>
    </row>
    <row r="5" spans="1:5" s="6" customFormat="1" ht="18" customHeight="1">
      <c r="A5" s="61"/>
      <c r="B5" s="62" t="s">
        <v>46</v>
      </c>
      <c r="C5" s="49">
        <v>2703</v>
      </c>
      <c r="D5" s="50">
        <v>21696</v>
      </c>
      <c r="E5" s="50">
        <v>813889</v>
      </c>
    </row>
    <row r="6" spans="1:5" s="6" customFormat="1" ht="4.5" customHeight="1">
      <c r="A6" s="63"/>
      <c r="B6" s="64"/>
      <c r="C6" s="30"/>
      <c r="D6" s="31"/>
      <c r="E6" s="31"/>
    </row>
    <row r="7" spans="1:5" s="6" customFormat="1" ht="18" customHeight="1">
      <c r="A7" s="57"/>
      <c r="B7" s="65" t="s">
        <v>258</v>
      </c>
      <c r="C7" s="30">
        <v>777</v>
      </c>
      <c r="D7" s="31">
        <v>6976</v>
      </c>
      <c r="E7" s="31">
        <v>502952</v>
      </c>
    </row>
    <row r="8" spans="1:5" s="6" customFormat="1" ht="4.5" customHeight="1">
      <c r="A8" s="57"/>
      <c r="B8" s="64"/>
      <c r="C8" s="30"/>
      <c r="D8" s="31"/>
      <c r="E8" s="31"/>
    </row>
    <row r="9" spans="1:5" s="6" customFormat="1" ht="18" customHeight="1">
      <c r="A9" s="76">
        <v>50</v>
      </c>
      <c r="B9" s="64" t="s">
        <v>58</v>
      </c>
      <c r="C9" s="30">
        <v>7</v>
      </c>
      <c r="D9" s="31">
        <v>138</v>
      </c>
      <c r="E9" s="31">
        <v>9718</v>
      </c>
    </row>
    <row r="10" spans="1:5" s="6" customFormat="1" ht="27">
      <c r="A10" s="77">
        <v>5011</v>
      </c>
      <c r="B10" s="67" t="s">
        <v>259</v>
      </c>
      <c r="C10" s="33" t="s">
        <v>472</v>
      </c>
      <c r="D10" s="34" t="s">
        <v>472</v>
      </c>
      <c r="E10" s="34" t="s">
        <v>472</v>
      </c>
    </row>
    <row r="11" spans="1:5" s="6" customFormat="1" ht="18" customHeight="1">
      <c r="A11" s="77" t="s">
        <v>85</v>
      </c>
      <c r="B11" s="58" t="s">
        <v>260</v>
      </c>
      <c r="C11" s="33">
        <v>7</v>
      </c>
      <c r="D11" s="34">
        <v>138</v>
      </c>
      <c r="E11" s="34">
        <v>9718</v>
      </c>
    </row>
    <row r="12" spans="1:5" s="6" customFormat="1" ht="18" customHeight="1">
      <c r="A12" s="76" t="s">
        <v>86</v>
      </c>
      <c r="B12" s="64" t="s">
        <v>59</v>
      </c>
      <c r="C12" s="30">
        <v>23</v>
      </c>
      <c r="D12" s="31">
        <v>117</v>
      </c>
      <c r="E12" s="31">
        <v>3917</v>
      </c>
    </row>
    <row r="13" spans="1:5" s="6" customFormat="1" ht="18" customHeight="1">
      <c r="A13" s="77" t="s">
        <v>87</v>
      </c>
      <c r="B13" s="67" t="s">
        <v>261</v>
      </c>
      <c r="C13" s="33">
        <v>3</v>
      </c>
      <c r="D13" s="34">
        <v>27</v>
      </c>
      <c r="E13" s="34">
        <v>758</v>
      </c>
    </row>
    <row r="14" spans="1:5" s="6" customFormat="1" ht="18" customHeight="1">
      <c r="A14" s="77" t="s">
        <v>88</v>
      </c>
      <c r="B14" s="67" t="s">
        <v>262</v>
      </c>
      <c r="C14" s="33" t="s">
        <v>472</v>
      </c>
      <c r="D14" s="34" t="s">
        <v>472</v>
      </c>
      <c r="E14" s="34" t="s">
        <v>472</v>
      </c>
    </row>
    <row r="15" spans="1:5" s="6" customFormat="1" ht="18" customHeight="1">
      <c r="A15" s="77" t="s">
        <v>89</v>
      </c>
      <c r="B15" s="58" t="s">
        <v>263</v>
      </c>
      <c r="C15" s="33">
        <v>1</v>
      </c>
      <c r="D15" s="34">
        <v>2</v>
      </c>
      <c r="E15" s="34" t="s">
        <v>473</v>
      </c>
    </row>
    <row r="16" spans="1:5" s="6" customFormat="1" ht="18" customHeight="1">
      <c r="A16" s="77" t="s">
        <v>90</v>
      </c>
      <c r="B16" s="58" t="s">
        <v>264</v>
      </c>
      <c r="C16" s="33">
        <v>2</v>
      </c>
      <c r="D16" s="34">
        <v>25</v>
      </c>
      <c r="E16" s="34" t="s">
        <v>473</v>
      </c>
    </row>
    <row r="17" spans="1:5" s="6" customFormat="1" ht="18" customHeight="1">
      <c r="A17" s="77">
        <v>512</v>
      </c>
      <c r="B17" s="58" t="s">
        <v>265</v>
      </c>
      <c r="C17" s="33">
        <v>9</v>
      </c>
      <c r="D17" s="34">
        <v>40</v>
      </c>
      <c r="E17" s="34">
        <v>2012</v>
      </c>
    </row>
    <row r="18" spans="1:7" s="6" customFormat="1" ht="18" customHeight="1">
      <c r="A18" s="77" t="s">
        <v>91</v>
      </c>
      <c r="B18" s="58" t="s">
        <v>266</v>
      </c>
      <c r="C18" s="33">
        <v>3</v>
      </c>
      <c r="D18" s="34">
        <v>11</v>
      </c>
      <c r="E18" s="34" t="s">
        <v>473</v>
      </c>
      <c r="G18" s="75"/>
    </row>
    <row r="19" spans="1:7" s="6" customFormat="1" ht="18" customHeight="1">
      <c r="A19" s="77" t="s">
        <v>92</v>
      </c>
      <c r="B19" s="58" t="s">
        <v>267</v>
      </c>
      <c r="C19" s="33">
        <v>5</v>
      </c>
      <c r="D19" s="34">
        <v>26</v>
      </c>
      <c r="E19" s="34">
        <v>1912</v>
      </c>
      <c r="G19" s="75"/>
    </row>
    <row r="20" spans="1:5" s="6" customFormat="1" ht="18" customHeight="1">
      <c r="A20" s="77" t="s">
        <v>93</v>
      </c>
      <c r="B20" s="58" t="s">
        <v>268</v>
      </c>
      <c r="C20" s="33">
        <v>1</v>
      </c>
      <c r="D20" s="34">
        <v>3</v>
      </c>
      <c r="E20" s="34" t="s">
        <v>473</v>
      </c>
    </row>
    <row r="21" spans="1:5" s="6" customFormat="1" ht="18" customHeight="1">
      <c r="A21" s="77" t="s">
        <v>94</v>
      </c>
      <c r="B21" s="58" t="s">
        <v>269</v>
      </c>
      <c r="C21" s="33" t="s">
        <v>472</v>
      </c>
      <c r="D21" s="34" t="s">
        <v>472</v>
      </c>
      <c r="E21" s="34" t="s">
        <v>472</v>
      </c>
    </row>
    <row r="22" spans="1:5" s="6" customFormat="1" ht="18" customHeight="1">
      <c r="A22" s="77">
        <v>513</v>
      </c>
      <c r="B22" s="58" t="s">
        <v>270</v>
      </c>
      <c r="C22" s="33">
        <v>11</v>
      </c>
      <c r="D22" s="34">
        <v>50</v>
      </c>
      <c r="E22" s="34">
        <v>1146</v>
      </c>
    </row>
    <row r="23" spans="1:5" s="6" customFormat="1" ht="18" customHeight="1">
      <c r="A23" s="77" t="s">
        <v>95</v>
      </c>
      <c r="B23" s="58" t="s">
        <v>271</v>
      </c>
      <c r="C23" s="33">
        <v>1</v>
      </c>
      <c r="D23" s="34">
        <v>3</v>
      </c>
      <c r="E23" s="34" t="s">
        <v>473</v>
      </c>
    </row>
    <row r="24" spans="1:5" s="6" customFormat="1" ht="18" customHeight="1">
      <c r="A24" s="77" t="s">
        <v>96</v>
      </c>
      <c r="B24" s="58" t="s">
        <v>272</v>
      </c>
      <c r="C24" s="33">
        <v>1</v>
      </c>
      <c r="D24" s="34">
        <v>4</v>
      </c>
      <c r="E24" s="34" t="s">
        <v>473</v>
      </c>
    </row>
    <row r="25" spans="1:5" s="6" customFormat="1" ht="18" customHeight="1">
      <c r="A25" s="77" t="s">
        <v>97</v>
      </c>
      <c r="B25" s="58" t="s">
        <v>273</v>
      </c>
      <c r="C25" s="33">
        <v>1</v>
      </c>
      <c r="D25" s="34">
        <v>25</v>
      </c>
      <c r="E25" s="34" t="s">
        <v>473</v>
      </c>
    </row>
    <row r="26" spans="1:5" s="6" customFormat="1" ht="18" customHeight="1">
      <c r="A26" s="77" t="s">
        <v>98</v>
      </c>
      <c r="B26" s="58" t="s">
        <v>274</v>
      </c>
      <c r="C26" s="33">
        <v>8</v>
      </c>
      <c r="D26" s="34">
        <v>18</v>
      </c>
      <c r="E26" s="34">
        <v>410</v>
      </c>
    </row>
    <row r="27" spans="1:5" s="6" customFormat="1" ht="18" customHeight="1">
      <c r="A27" s="76" t="s">
        <v>99</v>
      </c>
      <c r="B27" s="64" t="s">
        <v>60</v>
      </c>
      <c r="C27" s="30">
        <v>174</v>
      </c>
      <c r="D27" s="31">
        <v>1984</v>
      </c>
      <c r="E27" s="31">
        <v>114593</v>
      </c>
    </row>
    <row r="28" spans="1:5" s="6" customFormat="1" ht="18" customHeight="1">
      <c r="A28" s="77">
        <v>521</v>
      </c>
      <c r="B28" s="58" t="s">
        <v>275</v>
      </c>
      <c r="C28" s="33">
        <v>94</v>
      </c>
      <c r="D28" s="34">
        <v>1121</v>
      </c>
      <c r="E28" s="34">
        <v>63922</v>
      </c>
    </row>
    <row r="29" spans="1:5" s="6" customFormat="1" ht="18" customHeight="1">
      <c r="A29" s="77" t="s">
        <v>100</v>
      </c>
      <c r="B29" s="58" t="s">
        <v>276</v>
      </c>
      <c r="C29" s="33">
        <v>5</v>
      </c>
      <c r="D29" s="34">
        <v>23</v>
      </c>
      <c r="E29" s="34">
        <v>358</v>
      </c>
    </row>
    <row r="30" spans="1:5" s="6" customFormat="1" ht="18" customHeight="1">
      <c r="A30" s="77" t="s">
        <v>101</v>
      </c>
      <c r="B30" s="58" t="s">
        <v>277</v>
      </c>
      <c r="C30" s="33">
        <v>6</v>
      </c>
      <c r="D30" s="34">
        <v>54</v>
      </c>
      <c r="E30" s="34">
        <v>2032</v>
      </c>
    </row>
    <row r="31" spans="1:5" s="6" customFormat="1" ht="18" customHeight="1">
      <c r="A31" s="77" t="s">
        <v>102</v>
      </c>
      <c r="B31" s="58" t="s">
        <v>278</v>
      </c>
      <c r="C31" s="33">
        <v>27</v>
      </c>
      <c r="D31" s="34">
        <v>451</v>
      </c>
      <c r="E31" s="34">
        <v>22967</v>
      </c>
    </row>
    <row r="32" spans="1:5" s="6" customFormat="1" ht="18" customHeight="1">
      <c r="A32" s="77" t="s">
        <v>103</v>
      </c>
      <c r="B32" s="58" t="s">
        <v>279</v>
      </c>
      <c r="C32" s="33">
        <v>3</v>
      </c>
      <c r="D32" s="34">
        <v>21</v>
      </c>
      <c r="E32" s="34">
        <v>235</v>
      </c>
    </row>
    <row r="33" spans="1:5" s="6" customFormat="1" ht="18" customHeight="1">
      <c r="A33" s="77" t="s">
        <v>104</v>
      </c>
      <c r="B33" s="58" t="s">
        <v>280</v>
      </c>
      <c r="C33" s="33">
        <v>15</v>
      </c>
      <c r="D33" s="34">
        <v>184</v>
      </c>
      <c r="E33" s="34">
        <v>10736</v>
      </c>
    </row>
    <row r="34" spans="1:5" s="6" customFormat="1" ht="18" customHeight="1">
      <c r="A34" s="77" t="s">
        <v>105</v>
      </c>
      <c r="B34" s="58" t="s">
        <v>281</v>
      </c>
      <c r="C34" s="33">
        <v>28</v>
      </c>
      <c r="D34" s="34">
        <v>258</v>
      </c>
      <c r="E34" s="34">
        <v>23314</v>
      </c>
    </row>
    <row r="35" spans="1:5" s="6" customFormat="1" ht="18" customHeight="1">
      <c r="A35" s="77" t="s">
        <v>106</v>
      </c>
      <c r="B35" s="58" t="s">
        <v>282</v>
      </c>
      <c r="C35" s="33">
        <v>10</v>
      </c>
      <c r="D35" s="34">
        <v>130</v>
      </c>
      <c r="E35" s="34">
        <v>4279</v>
      </c>
    </row>
    <row r="36" spans="1:5" s="6" customFormat="1" ht="18" customHeight="1">
      <c r="A36" s="77">
        <v>522</v>
      </c>
      <c r="B36" s="58" t="s">
        <v>283</v>
      </c>
      <c r="C36" s="33">
        <v>80</v>
      </c>
      <c r="D36" s="34">
        <v>863</v>
      </c>
      <c r="E36" s="34">
        <v>50672</v>
      </c>
    </row>
    <row r="37" spans="1:5" s="6" customFormat="1" ht="18" customHeight="1">
      <c r="A37" s="77" t="s">
        <v>107</v>
      </c>
      <c r="B37" s="58" t="s">
        <v>284</v>
      </c>
      <c r="C37" s="33">
        <v>4</v>
      </c>
      <c r="D37" s="34">
        <v>19</v>
      </c>
      <c r="E37" s="34">
        <v>713</v>
      </c>
    </row>
    <row r="38" spans="1:5" s="6" customFormat="1" ht="18" customHeight="1">
      <c r="A38" s="77" t="s">
        <v>108</v>
      </c>
      <c r="B38" s="58" t="s">
        <v>285</v>
      </c>
      <c r="C38" s="33">
        <v>4</v>
      </c>
      <c r="D38" s="34">
        <v>45</v>
      </c>
      <c r="E38" s="34">
        <v>16209</v>
      </c>
    </row>
    <row r="39" spans="1:5" s="6" customFormat="1" ht="18" customHeight="1">
      <c r="A39" s="77" t="s">
        <v>109</v>
      </c>
      <c r="B39" s="58" t="s">
        <v>286</v>
      </c>
      <c r="C39" s="33">
        <v>8</v>
      </c>
      <c r="D39" s="34">
        <v>52</v>
      </c>
      <c r="E39" s="34">
        <v>1718</v>
      </c>
    </row>
    <row r="40" spans="1:5" s="6" customFormat="1" ht="18" customHeight="1">
      <c r="A40" s="77" t="s">
        <v>110</v>
      </c>
      <c r="B40" s="58" t="s">
        <v>287</v>
      </c>
      <c r="C40" s="33">
        <v>9</v>
      </c>
      <c r="D40" s="34">
        <v>46</v>
      </c>
      <c r="E40" s="34">
        <v>1943</v>
      </c>
    </row>
    <row r="41" spans="1:5" s="6" customFormat="1" ht="18.75" customHeight="1">
      <c r="A41" s="77" t="s">
        <v>111</v>
      </c>
      <c r="B41" s="58" t="s">
        <v>288</v>
      </c>
      <c r="C41" s="33">
        <v>6</v>
      </c>
      <c r="D41" s="34">
        <v>53</v>
      </c>
      <c r="E41" s="34">
        <v>1690</v>
      </c>
    </row>
    <row r="42" spans="1:5" s="6" customFormat="1" ht="18" customHeight="1">
      <c r="A42" s="77" t="s">
        <v>112</v>
      </c>
      <c r="B42" s="58" t="s">
        <v>289</v>
      </c>
      <c r="C42" s="33">
        <v>14</v>
      </c>
      <c r="D42" s="34">
        <v>79</v>
      </c>
      <c r="E42" s="34">
        <v>5144</v>
      </c>
    </row>
    <row r="43" spans="1:5" s="6" customFormat="1" ht="18" customHeight="1">
      <c r="A43" s="77" t="s">
        <v>113</v>
      </c>
      <c r="B43" s="58" t="s">
        <v>290</v>
      </c>
      <c r="C43" s="33">
        <v>11</v>
      </c>
      <c r="D43" s="34">
        <v>58</v>
      </c>
      <c r="E43" s="34">
        <v>1392</v>
      </c>
    </row>
    <row r="44" spans="1:5" s="6" customFormat="1" ht="18" customHeight="1">
      <c r="A44" s="77" t="s">
        <v>114</v>
      </c>
      <c r="B44" s="58" t="s">
        <v>291</v>
      </c>
      <c r="C44" s="33">
        <v>24</v>
      </c>
      <c r="D44" s="34">
        <v>511</v>
      </c>
      <c r="E44" s="34">
        <v>21863</v>
      </c>
    </row>
    <row r="45" spans="1:5" s="6" customFormat="1" ht="18" customHeight="1">
      <c r="A45" s="76" t="s">
        <v>115</v>
      </c>
      <c r="B45" s="72" t="s">
        <v>72</v>
      </c>
      <c r="C45" s="30">
        <v>196</v>
      </c>
      <c r="D45" s="31">
        <v>1604</v>
      </c>
      <c r="E45" s="31">
        <v>154932</v>
      </c>
    </row>
    <row r="46" spans="1:5" s="6" customFormat="1" ht="18" customHeight="1">
      <c r="A46" s="77">
        <v>531</v>
      </c>
      <c r="B46" s="71" t="s">
        <v>292</v>
      </c>
      <c r="C46" s="33">
        <v>82</v>
      </c>
      <c r="D46" s="34">
        <v>457</v>
      </c>
      <c r="E46" s="34">
        <v>48388</v>
      </c>
    </row>
    <row r="47" spans="1:5" s="6" customFormat="1" ht="18" customHeight="1">
      <c r="A47" s="77" t="s">
        <v>116</v>
      </c>
      <c r="B47" s="58" t="s">
        <v>293</v>
      </c>
      <c r="C47" s="33">
        <v>13</v>
      </c>
      <c r="D47" s="34">
        <v>57</v>
      </c>
      <c r="E47" s="34">
        <v>1942</v>
      </c>
    </row>
    <row r="48" spans="1:5" s="6" customFormat="1" ht="18" customHeight="1" thickBot="1">
      <c r="A48" s="78" t="s">
        <v>117</v>
      </c>
      <c r="B48" s="60" t="s">
        <v>294</v>
      </c>
      <c r="C48" s="37">
        <v>8</v>
      </c>
      <c r="D48" s="38">
        <v>25</v>
      </c>
      <c r="E48" s="38" t="s">
        <v>473</v>
      </c>
    </row>
    <row r="49" spans="1:5" s="6" customFormat="1" ht="15.75" customHeight="1">
      <c r="A49" s="57"/>
      <c r="B49" s="71"/>
      <c r="C49" s="12"/>
      <c r="D49" s="12"/>
      <c r="E49" s="12"/>
    </row>
    <row r="50" spans="1:5" ht="24.75" customHeight="1">
      <c r="A50" s="1" t="s">
        <v>82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107" t="s">
        <v>76</v>
      </c>
      <c r="B52" s="108"/>
      <c r="C52" s="53" t="s">
        <v>6</v>
      </c>
      <c r="D52" s="53" t="s">
        <v>70</v>
      </c>
      <c r="E52" s="47" t="s">
        <v>71</v>
      </c>
    </row>
    <row r="53" spans="1:5" s="6" customFormat="1" ht="18" customHeight="1">
      <c r="A53" s="57" t="s">
        <v>118</v>
      </c>
      <c r="B53" s="58" t="s">
        <v>295</v>
      </c>
      <c r="C53" s="33">
        <v>1</v>
      </c>
      <c r="D53" s="70">
        <v>1</v>
      </c>
      <c r="E53" s="70" t="s">
        <v>473</v>
      </c>
    </row>
    <row r="54" spans="1:5" s="6" customFormat="1" ht="18" customHeight="1">
      <c r="A54" s="57" t="s">
        <v>119</v>
      </c>
      <c r="B54" s="58" t="s">
        <v>296</v>
      </c>
      <c r="C54" s="33">
        <v>21</v>
      </c>
      <c r="D54" s="34">
        <v>146</v>
      </c>
      <c r="E54" s="34">
        <v>10043</v>
      </c>
    </row>
    <row r="55" spans="1:5" s="6" customFormat="1" ht="18" customHeight="1">
      <c r="A55" s="57" t="s">
        <v>120</v>
      </c>
      <c r="B55" s="58" t="s">
        <v>297</v>
      </c>
      <c r="C55" s="33">
        <v>39</v>
      </c>
      <c r="D55" s="34">
        <v>228</v>
      </c>
      <c r="E55" s="34">
        <v>29528</v>
      </c>
    </row>
    <row r="56" spans="1:5" s="6" customFormat="1" ht="18" customHeight="1">
      <c r="A56" s="57">
        <v>532</v>
      </c>
      <c r="B56" s="58" t="s">
        <v>298</v>
      </c>
      <c r="C56" s="33">
        <v>41</v>
      </c>
      <c r="D56" s="34">
        <v>260</v>
      </c>
      <c r="E56" s="34">
        <v>20285</v>
      </c>
    </row>
    <row r="57" spans="1:5" s="6" customFormat="1" ht="18" customHeight="1">
      <c r="A57" s="57" t="s">
        <v>121</v>
      </c>
      <c r="B57" s="58" t="s">
        <v>299</v>
      </c>
      <c r="C57" s="33">
        <v>12</v>
      </c>
      <c r="D57" s="34">
        <v>61</v>
      </c>
      <c r="E57" s="34">
        <v>2462</v>
      </c>
    </row>
    <row r="58" spans="1:5" s="6" customFormat="1" ht="18" customHeight="1">
      <c r="A58" s="57" t="s">
        <v>122</v>
      </c>
      <c r="B58" s="58" t="s">
        <v>300</v>
      </c>
      <c r="C58" s="33">
        <v>7</v>
      </c>
      <c r="D58" s="34">
        <v>41</v>
      </c>
      <c r="E58" s="34">
        <v>2201</v>
      </c>
    </row>
    <row r="59" spans="1:5" s="6" customFormat="1" ht="18" customHeight="1">
      <c r="A59" s="57" t="s">
        <v>123</v>
      </c>
      <c r="B59" s="58" t="s">
        <v>301</v>
      </c>
      <c r="C59" s="33">
        <v>22</v>
      </c>
      <c r="D59" s="34">
        <v>158</v>
      </c>
      <c r="E59" s="34">
        <v>15623</v>
      </c>
    </row>
    <row r="60" spans="1:5" s="6" customFormat="1" ht="18" customHeight="1">
      <c r="A60" s="57">
        <v>533</v>
      </c>
      <c r="B60" s="58" t="s">
        <v>302</v>
      </c>
      <c r="C60" s="33">
        <v>19</v>
      </c>
      <c r="D60" s="34">
        <v>267</v>
      </c>
      <c r="E60" s="34">
        <v>34604</v>
      </c>
    </row>
    <row r="61" spans="1:5" s="6" customFormat="1" ht="18" customHeight="1">
      <c r="A61" s="57" t="s">
        <v>124</v>
      </c>
      <c r="B61" s="58" t="s">
        <v>303</v>
      </c>
      <c r="C61" s="33">
        <v>17</v>
      </c>
      <c r="D61" s="34">
        <v>252</v>
      </c>
      <c r="E61" s="34" t="s">
        <v>473</v>
      </c>
    </row>
    <row r="62" spans="1:5" s="6" customFormat="1" ht="18" customHeight="1">
      <c r="A62" s="57" t="s">
        <v>125</v>
      </c>
      <c r="B62" s="58" t="s">
        <v>304</v>
      </c>
      <c r="C62" s="33">
        <v>2</v>
      </c>
      <c r="D62" s="34">
        <v>15</v>
      </c>
      <c r="E62" s="34" t="s">
        <v>473</v>
      </c>
    </row>
    <row r="63" spans="1:5" s="6" customFormat="1" ht="18" customHeight="1">
      <c r="A63" s="57">
        <v>534</v>
      </c>
      <c r="B63" s="58" t="s">
        <v>305</v>
      </c>
      <c r="C63" s="33">
        <v>22</v>
      </c>
      <c r="D63" s="34">
        <v>240</v>
      </c>
      <c r="E63" s="34">
        <v>15215</v>
      </c>
    </row>
    <row r="64" spans="1:5" s="6" customFormat="1" ht="18" customHeight="1">
      <c r="A64" s="57" t="s">
        <v>126</v>
      </c>
      <c r="B64" s="58" t="s">
        <v>306</v>
      </c>
      <c r="C64" s="33">
        <v>5</v>
      </c>
      <c r="D64" s="34">
        <v>24</v>
      </c>
      <c r="E64" s="34">
        <v>1113</v>
      </c>
    </row>
    <row r="65" spans="1:5" s="6" customFormat="1" ht="18" customHeight="1">
      <c r="A65" s="57" t="s">
        <v>127</v>
      </c>
      <c r="B65" s="58" t="s">
        <v>307</v>
      </c>
      <c r="C65" s="33">
        <v>13</v>
      </c>
      <c r="D65" s="34">
        <v>165</v>
      </c>
      <c r="E65" s="34">
        <v>12027</v>
      </c>
    </row>
    <row r="66" spans="1:5" s="6" customFormat="1" ht="18" customHeight="1">
      <c r="A66" s="57" t="s">
        <v>128</v>
      </c>
      <c r="B66" s="58" t="s">
        <v>308</v>
      </c>
      <c r="C66" s="33">
        <v>4</v>
      </c>
      <c r="D66" s="34">
        <v>51</v>
      </c>
      <c r="E66" s="34">
        <v>2075</v>
      </c>
    </row>
    <row r="67" spans="1:5" s="6" customFormat="1" ht="18" customHeight="1">
      <c r="A67" s="57">
        <v>535</v>
      </c>
      <c r="B67" s="58" t="s">
        <v>309</v>
      </c>
      <c r="C67" s="33">
        <v>5</v>
      </c>
      <c r="D67" s="34">
        <v>54</v>
      </c>
      <c r="E67" s="34">
        <v>26258</v>
      </c>
    </row>
    <row r="68" spans="1:5" s="6" customFormat="1" ht="18" customHeight="1">
      <c r="A68" s="57" t="s">
        <v>129</v>
      </c>
      <c r="B68" s="58" t="s">
        <v>310</v>
      </c>
      <c r="C68" s="33">
        <v>1</v>
      </c>
      <c r="D68" s="34">
        <v>6</v>
      </c>
      <c r="E68" s="34" t="s">
        <v>473</v>
      </c>
    </row>
    <row r="69" spans="1:5" s="6" customFormat="1" ht="18" customHeight="1">
      <c r="A69" s="57" t="s">
        <v>130</v>
      </c>
      <c r="B69" s="58" t="s">
        <v>311</v>
      </c>
      <c r="C69" s="33">
        <v>4</v>
      </c>
      <c r="D69" s="34">
        <v>48</v>
      </c>
      <c r="E69" s="34" t="s">
        <v>473</v>
      </c>
    </row>
    <row r="70" spans="1:5" s="6" customFormat="1" ht="18" customHeight="1">
      <c r="A70" s="57">
        <v>536</v>
      </c>
      <c r="B70" s="58" t="s">
        <v>312</v>
      </c>
      <c r="C70" s="33">
        <v>27</v>
      </c>
      <c r="D70" s="34">
        <v>326</v>
      </c>
      <c r="E70" s="34">
        <v>10182</v>
      </c>
    </row>
    <row r="71" spans="1:5" s="6" customFormat="1" ht="18" customHeight="1">
      <c r="A71" s="57" t="s">
        <v>131</v>
      </c>
      <c r="B71" s="71" t="s">
        <v>313</v>
      </c>
      <c r="C71" s="33">
        <v>1</v>
      </c>
      <c r="D71" s="34">
        <v>1</v>
      </c>
      <c r="E71" s="34" t="s">
        <v>473</v>
      </c>
    </row>
    <row r="72" spans="1:5" s="6" customFormat="1" ht="18" customHeight="1">
      <c r="A72" s="57" t="s">
        <v>132</v>
      </c>
      <c r="B72" s="58" t="s">
        <v>314</v>
      </c>
      <c r="C72" s="33">
        <v>13</v>
      </c>
      <c r="D72" s="34">
        <v>57</v>
      </c>
      <c r="E72" s="34">
        <v>634</v>
      </c>
    </row>
    <row r="73" spans="1:5" s="6" customFormat="1" ht="18" customHeight="1">
      <c r="A73" s="57" t="s">
        <v>133</v>
      </c>
      <c r="B73" s="58" t="s">
        <v>315</v>
      </c>
      <c r="C73" s="33">
        <v>7</v>
      </c>
      <c r="D73" s="34">
        <v>205</v>
      </c>
      <c r="E73" s="34">
        <v>8757</v>
      </c>
    </row>
    <row r="74" spans="1:5" s="6" customFormat="1" ht="18" customHeight="1">
      <c r="A74" s="57" t="s">
        <v>134</v>
      </c>
      <c r="B74" s="58" t="s">
        <v>316</v>
      </c>
      <c r="C74" s="33">
        <v>5</v>
      </c>
      <c r="D74" s="34">
        <v>48</v>
      </c>
      <c r="E74" s="34" t="s">
        <v>473</v>
      </c>
    </row>
    <row r="75" spans="1:5" s="6" customFormat="1" ht="18" customHeight="1">
      <c r="A75" s="57" t="s">
        <v>135</v>
      </c>
      <c r="B75" s="58" t="s">
        <v>317</v>
      </c>
      <c r="C75" s="33">
        <v>1</v>
      </c>
      <c r="D75" s="34">
        <v>15</v>
      </c>
      <c r="E75" s="34" t="s">
        <v>473</v>
      </c>
    </row>
    <row r="76" spans="1:5" s="6" customFormat="1" ht="18" customHeight="1">
      <c r="A76" s="66" t="s">
        <v>136</v>
      </c>
      <c r="B76" s="72" t="s">
        <v>62</v>
      </c>
      <c r="C76" s="33">
        <v>208</v>
      </c>
      <c r="D76" s="34">
        <v>1941</v>
      </c>
      <c r="E76" s="34">
        <v>142417</v>
      </c>
    </row>
    <row r="77" spans="1:5" s="6" customFormat="1" ht="18" customHeight="1">
      <c r="A77" s="57">
        <v>541</v>
      </c>
      <c r="B77" s="58" t="s">
        <v>318</v>
      </c>
      <c r="C77" s="33">
        <v>95</v>
      </c>
      <c r="D77" s="34">
        <v>829</v>
      </c>
      <c r="E77" s="34">
        <v>52052</v>
      </c>
    </row>
    <row r="78" spans="1:5" s="6" customFormat="1" ht="18" customHeight="1">
      <c r="A78" s="57" t="s">
        <v>137</v>
      </c>
      <c r="B78" s="58" t="s">
        <v>319</v>
      </c>
      <c r="C78" s="33">
        <v>2</v>
      </c>
      <c r="D78" s="34">
        <v>11</v>
      </c>
      <c r="E78" s="34" t="s">
        <v>473</v>
      </c>
    </row>
    <row r="79" spans="1:5" s="6" customFormat="1" ht="18" customHeight="1">
      <c r="A79" s="57" t="s">
        <v>138</v>
      </c>
      <c r="B79" s="58" t="s">
        <v>320</v>
      </c>
      <c r="C79" s="33">
        <v>5</v>
      </c>
      <c r="D79" s="34">
        <v>41</v>
      </c>
      <c r="E79" s="34" t="s">
        <v>473</v>
      </c>
    </row>
    <row r="80" spans="1:5" s="6" customFormat="1" ht="18.75" customHeight="1">
      <c r="A80" s="57" t="s">
        <v>139</v>
      </c>
      <c r="B80" s="58" t="s">
        <v>321</v>
      </c>
      <c r="C80" s="33">
        <v>9</v>
      </c>
      <c r="D80" s="34">
        <v>72</v>
      </c>
      <c r="E80" s="34">
        <v>7549</v>
      </c>
    </row>
    <row r="81" spans="1:5" s="6" customFormat="1" ht="18" customHeight="1">
      <c r="A81" s="57" t="s">
        <v>140</v>
      </c>
      <c r="B81" s="58" t="s">
        <v>322</v>
      </c>
      <c r="C81" s="33">
        <v>12</v>
      </c>
      <c r="D81" s="34">
        <v>152</v>
      </c>
      <c r="E81" s="34">
        <v>5958</v>
      </c>
    </row>
    <row r="82" spans="1:5" s="6" customFormat="1" ht="18" customHeight="1">
      <c r="A82" s="57" t="s">
        <v>141</v>
      </c>
      <c r="B82" s="58" t="s">
        <v>323</v>
      </c>
      <c r="C82" s="33">
        <v>67</v>
      </c>
      <c r="D82" s="34">
        <v>553</v>
      </c>
      <c r="E82" s="34">
        <v>36530</v>
      </c>
    </row>
    <row r="83" spans="1:5" s="6" customFormat="1" ht="17.25" customHeight="1">
      <c r="A83" s="57">
        <v>542</v>
      </c>
      <c r="B83" s="58" t="s">
        <v>324</v>
      </c>
      <c r="C83" s="33">
        <v>41</v>
      </c>
      <c r="D83" s="34">
        <v>445</v>
      </c>
      <c r="E83" s="34">
        <v>39251</v>
      </c>
    </row>
    <row r="84" spans="1:5" s="6" customFormat="1" ht="16.5" customHeight="1">
      <c r="A84" s="57" t="s">
        <v>142</v>
      </c>
      <c r="B84" s="58" t="s">
        <v>325</v>
      </c>
      <c r="C84" s="33">
        <v>15</v>
      </c>
      <c r="D84" s="34">
        <v>135</v>
      </c>
      <c r="E84" s="34">
        <v>10338</v>
      </c>
    </row>
    <row r="85" spans="1:5" s="6" customFormat="1" ht="24.75" customHeight="1">
      <c r="A85" s="57" t="s">
        <v>143</v>
      </c>
      <c r="B85" s="67" t="s">
        <v>334</v>
      </c>
      <c r="C85" s="33">
        <v>26</v>
      </c>
      <c r="D85" s="34">
        <v>310</v>
      </c>
      <c r="E85" s="34">
        <v>28912</v>
      </c>
    </row>
    <row r="86" spans="1:5" s="6" customFormat="1" ht="17.25" customHeight="1">
      <c r="A86" s="57" t="s">
        <v>144</v>
      </c>
      <c r="B86" s="58" t="s">
        <v>326</v>
      </c>
      <c r="C86" s="33" t="s">
        <v>472</v>
      </c>
      <c r="D86" s="34" t="s">
        <v>472</v>
      </c>
      <c r="E86" s="34" t="s">
        <v>472</v>
      </c>
    </row>
    <row r="87" spans="1:5" s="6" customFormat="1" ht="17.25" customHeight="1">
      <c r="A87" s="57">
        <v>543</v>
      </c>
      <c r="B87" s="58" t="s">
        <v>327</v>
      </c>
      <c r="C87" s="33">
        <v>41</v>
      </c>
      <c r="D87" s="34">
        <v>383</v>
      </c>
      <c r="E87" s="34">
        <v>31523</v>
      </c>
    </row>
    <row r="88" spans="1:5" s="6" customFormat="1" ht="18" customHeight="1">
      <c r="A88" s="57" t="s">
        <v>145</v>
      </c>
      <c r="B88" s="58" t="s">
        <v>328</v>
      </c>
      <c r="C88" s="33">
        <v>7</v>
      </c>
      <c r="D88" s="34">
        <v>83</v>
      </c>
      <c r="E88" s="34">
        <v>7649</v>
      </c>
    </row>
    <row r="89" spans="1:5" s="6" customFormat="1" ht="27">
      <c r="A89" s="57" t="s">
        <v>146</v>
      </c>
      <c r="B89" s="80" t="s">
        <v>335</v>
      </c>
      <c r="C89" s="33">
        <v>34</v>
      </c>
      <c r="D89" s="34">
        <v>300</v>
      </c>
      <c r="E89" s="34">
        <v>23874</v>
      </c>
    </row>
    <row r="90" spans="1:5" s="6" customFormat="1" ht="17.25" customHeight="1">
      <c r="A90" s="57">
        <v>549</v>
      </c>
      <c r="B90" s="58" t="s">
        <v>329</v>
      </c>
      <c r="C90" s="33">
        <v>31</v>
      </c>
      <c r="D90" s="34">
        <v>284</v>
      </c>
      <c r="E90" s="34">
        <v>19591</v>
      </c>
    </row>
    <row r="91" spans="1:5" s="6" customFormat="1" ht="18" customHeight="1">
      <c r="A91" s="57" t="s">
        <v>147</v>
      </c>
      <c r="B91" s="58" t="s">
        <v>330</v>
      </c>
      <c r="C91" s="33">
        <v>3</v>
      </c>
      <c r="D91" s="34">
        <v>26</v>
      </c>
      <c r="E91" s="34">
        <v>820</v>
      </c>
    </row>
    <row r="92" spans="1:5" s="6" customFormat="1" ht="27">
      <c r="A92" s="57" t="s">
        <v>148</v>
      </c>
      <c r="B92" s="67" t="s">
        <v>336</v>
      </c>
      <c r="C92" s="33">
        <v>19</v>
      </c>
      <c r="D92" s="34">
        <v>161</v>
      </c>
      <c r="E92" s="34">
        <v>12136</v>
      </c>
    </row>
    <row r="93" spans="1:5" s="6" customFormat="1" ht="27">
      <c r="A93" s="57" t="s">
        <v>149</v>
      </c>
      <c r="B93" s="67" t="s">
        <v>337</v>
      </c>
      <c r="C93" s="33">
        <v>9</v>
      </c>
      <c r="D93" s="34">
        <v>97</v>
      </c>
      <c r="E93" s="34">
        <v>6635</v>
      </c>
    </row>
    <row r="94" spans="1:5" s="6" customFormat="1" ht="18" customHeight="1">
      <c r="A94" s="66" t="s">
        <v>150</v>
      </c>
      <c r="B94" s="72" t="s">
        <v>63</v>
      </c>
      <c r="C94" s="33">
        <v>169</v>
      </c>
      <c r="D94" s="34">
        <v>1192</v>
      </c>
      <c r="E94" s="34">
        <v>77376</v>
      </c>
    </row>
    <row r="95" spans="1:5" s="6" customFormat="1" ht="15.75" customHeight="1">
      <c r="A95" s="57">
        <v>551</v>
      </c>
      <c r="B95" s="58" t="s">
        <v>331</v>
      </c>
      <c r="C95" s="33">
        <v>64</v>
      </c>
      <c r="D95" s="34">
        <v>300</v>
      </c>
      <c r="E95" s="34">
        <v>6504</v>
      </c>
    </row>
    <row r="96" spans="1:5" s="6" customFormat="1" ht="17.25" customHeight="1">
      <c r="A96" s="57" t="s">
        <v>151</v>
      </c>
      <c r="B96" s="58" t="s">
        <v>332</v>
      </c>
      <c r="C96" s="33">
        <v>9</v>
      </c>
      <c r="D96" s="34">
        <v>48</v>
      </c>
      <c r="E96" s="34">
        <v>2049</v>
      </c>
    </row>
    <row r="97" spans="1:5" s="6" customFormat="1" ht="16.5" customHeight="1" thickBot="1">
      <c r="A97" s="59" t="s">
        <v>152</v>
      </c>
      <c r="B97" s="60" t="s">
        <v>333</v>
      </c>
      <c r="C97" s="37">
        <v>2</v>
      </c>
      <c r="D97" s="38">
        <v>8</v>
      </c>
      <c r="E97" s="38" t="s">
        <v>473</v>
      </c>
    </row>
    <row r="98" spans="1:5" s="6" customFormat="1" ht="6.75" customHeight="1">
      <c r="A98" s="57"/>
      <c r="B98" s="71"/>
      <c r="C98" s="34"/>
      <c r="D98" s="34"/>
      <c r="E98" s="34"/>
    </row>
    <row r="99" spans="1:5" ht="24.75" customHeight="1">
      <c r="A99" s="1" t="s">
        <v>82</v>
      </c>
      <c r="B99" s="1"/>
      <c r="C99" s="2"/>
      <c r="D99" s="2"/>
      <c r="E99" s="2"/>
    </row>
    <row r="100" spans="1:5" ht="9.75" customHeight="1" thickBot="1">
      <c r="A100" s="4"/>
      <c r="B100" s="4"/>
      <c r="C100" s="4"/>
      <c r="D100" s="4"/>
      <c r="E100" s="4"/>
    </row>
    <row r="101" spans="1:5" s="6" customFormat="1" ht="30" customHeight="1">
      <c r="A101" s="107" t="s">
        <v>76</v>
      </c>
      <c r="B101" s="108"/>
      <c r="C101" s="53" t="s">
        <v>6</v>
      </c>
      <c r="D101" s="53" t="s">
        <v>70</v>
      </c>
      <c r="E101" s="47" t="s">
        <v>71</v>
      </c>
    </row>
    <row r="102" spans="1:5" s="6" customFormat="1" ht="18" customHeight="1">
      <c r="A102" s="57" t="s">
        <v>153</v>
      </c>
      <c r="B102" s="58" t="s">
        <v>338</v>
      </c>
      <c r="C102" s="33">
        <v>1</v>
      </c>
      <c r="D102" s="70">
        <v>3</v>
      </c>
      <c r="E102" s="70" t="s">
        <v>473</v>
      </c>
    </row>
    <row r="103" spans="1:5" s="6" customFormat="1" ht="18" customHeight="1">
      <c r="A103" s="57" t="s">
        <v>154</v>
      </c>
      <c r="B103" s="58" t="s">
        <v>339</v>
      </c>
      <c r="C103" s="33">
        <v>1</v>
      </c>
      <c r="D103" s="34">
        <v>2</v>
      </c>
      <c r="E103" s="34" t="s">
        <v>473</v>
      </c>
    </row>
    <row r="104" spans="1:5" s="6" customFormat="1" ht="18" customHeight="1">
      <c r="A104" s="57" t="s">
        <v>155</v>
      </c>
      <c r="B104" s="58" t="s">
        <v>340</v>
      </c>
      <c r="C104" s="33">
        <v>48</v>
      </c>
      <c r="D104" s="34">
        <v>220</v>
      </c>
      <c r="E104" s="34">
        <v>3191</v>
      </c>
    </row>
    <row r="105" spans="1:5" s="6" customFormat="1" ht="18" customHeight="1">
      <c r="A105" s="57" t="s">
        <v>156</v>
      </c>
      <c r="B105" s="58" t="s">
        <v>341</v>
      </c>
      <c r="C105" s="33">
        <v>3</v>
      </c>
      <c r="D105" s="34">
        <v>19</v>
      </c>
      <c r="E105" s="34">
        <v>1148</v>
      </c>
    </row>
    <row r="106" spans="1:5" s="6" customFormat="1" ht="18" customHeight="1">
      <c r="A106" s="57">
        <v>552</v>
      </c>
      <c r="B106" s="58" t="s">
        <v>342</v>
      </c>
      <c r="C106" s="33">
        <v>32</v>
      </c>
      <c r="D106" s="34">
        <v>420</v>
      </c>
      <c r="E106" s="34">
        <v>50514</v>
      </c>
    </row>
    <row r="107" spans="1:5" s="6" customFormat="1" ht="18" customHeight="1">
      <c r="A107" s="57" t="s">
        <v>157</v>
      </c>
      <c r="B107" s="58" t="s">
        <v>343</v>
      </c>
      <c r="C107" s="33">
        <v>8</v>
      </c>
      <c r="D107" s="34">
        <v>203</v>
      </c>
      <c r="E107" s="34">
        <v>44055</v>
      </c>
    </row>
    <row r="108" spans="1:5" s="6" customFormat="1" ht="18" customHeight="1">
      <c r="A108" s="57" t="s">
        <v>158</v>
      </c>
      <c r="B108" s="58" t="s">
        <v>344</v>
      </c>
      <c r="C108" s="33">
        <v>7</v>
      </c>
      <c r="D108" s="34">
        <v>39</v>
      </c>
      <c r="E108" s="34" t="s">
        <v>473</v>
      </c>
    </row>
    <row r="109" spans="1:5" s="6" customFormat="1" ht="18" customHeight="1">
      <c r="A109" s="57" t="s">
        <v>159</v>
      </c>
      <c r="B109" s="58" t="s">
        <v>345</v>
      </c>
      <c r="C109" s="33">
        <v>16</v>
      </c>
      <c r="D109" s="34">
        <v>176</v>
      </c>
      <c r="E109" s="34">
        <v>5032</v>
      </c>
    </row>
    <row r="110" spans="1:5" s="6" customFormat="1" ht="18" customHeight="1">
      <c r="A110" s="57" t="s">
        <v>160</v>
      </c>
      <c r="B110" s="58" t="s">
        <v>346</v>
      </c>
      <c r="C110" s="33">
        <v>1</v>
      </c>
      <c r="D110" s="34">
        <v>2</v>
      </c>
      <c r="E110" s="34" t="s">
        <v>473</v>
      </c>
    </row>
    <row r="111" spans="1:5" s="6" customFormat="1" ht="18" customHeight="1">
      <c r="A111" s="57">
        <v>553</v>
      </c>
      <c r="B111" s="58" t="s">
        <v>347</v>
      </c>
      <c r="C111" s="33">
        <v>6</v>
      </c>
      <c r="D111" s="34">
        <v>18</v>
      </c>
      <c r="E111" s="34">
        <v>781</v>
      </c>
    </row>
    <row r="112" spans="1:5" s="6" customFormat="1" ht="18" customHeight="1">
      <c r="A112" s="57" t="s">
        <v>161</v>
      </c>
      <c r="B112" s="58" t="s">
        <v>348</v>
      </c>
      <c r="C112" s="33" t="s">
        <v>472</v>
      </c>
      <c r="D112" s="34" t="s">
        <v>472</v>
      </c>
      <c r="E112" s="34" t="s">
        <v>472</v>
      </c>
    </row>
    <row r="113" spans="1:5" s="6" customFormat="1" ht="18" customHeight="1">
      <c r="A113" s="57" t="s">
        <v>162</v>
      </c>
      <c r="B113" s="58" t="s">
        <v>349</v>
      </c>
      <c r="C113" s="33">
        <v>6</v>
      </c>
      <c r="D113" s="34">
        <v>18</v>
      </c>
      <c r="E113" s="34">
        <v>781</v>
      </c>
    </row>
    <row r="114" spans="1:5" s="6" customFormat="1" ht="18" customHeight="1">
      <c r="A114" s="57">
        <v>559</v>
      </c>
      <c r="B114" s="58" t="s">
        <v>350</v>
      </c>
      <c r="C114" s="33">
        <v>67</v>
      </c>
      <c r="D114" s="34">
        <v>454</v>
      </c>
      <c r="E114" s="34">
        <v>19576</v>
      </c>
    </row>
    <row r="115" spans="1:5" s="6" customFormat="1" ht="18" customHeight="1">
      <c r="A115" s="57" t="s">
        <v>163</v>
      </c>
      <c r="B115" s="58" t="s">
        <v>351</v>
      </c>
      <c r="C115" s="33">
        <v>4</v>
      </c>
      <c r="D115" s="34">
        <v>17</v>
      </c>
      <c r="E115" s="34">
        <v>874</v>
      </c>
    </row>
    <row r="116" spans="1:5" s="6" customFormat="1" ht="18" customHeight="1">
      <c r="A116" s="57" t="s">
        <v>164</v>
      </c>
      <c r="B116" s="71" t="s">
        <v>352</v>
      </c>
      <c r="C116" s="33">
        <v>3</v>
      </c>
      <c r="D116" s="34">
        <v>8</v>
      </c>
      <c r="E116" s="34">
        <v>1247</v>
      </c>
    </row>
    <row r="117" spans="1:5" s="6" customFormat="1" ht="18" customHeight="1">
      <c r="A117" s="57" t="s">
        <v>165</v>
      </c>
      <c r="B117" s="58" t="s">
        <v>353</v>
      </c>
      <c r="C117" s="33" t="s">
        <v>472</v>
      </c>
      <c r="D117" s="34" t="s">
        <v>472</v>
      </c>
      <c r="E117" s="34" t="s">
        <v>472</v>
      </c>
    </row>
    <row r="118" spans="1:5" s="6" customFormat="1" ht="18" customHeight="1">
      <c r="A118" s="57" t="s">
        <v>166</v>
      </c>
      <c r="B118" s="71" t="s">
        <v>354</v>
      </c>
      <c r="C118" s="33">
        <v>1</v>
      </c>
      <c r="D118" s="34">
        <v>4</v>
      </c>
      <c r="E118" s="34" t="s">
        <v>473</v>
      </c>
    </row>
    <row r="119" spans="1:5" s="6" customFormat="1" ht="29.25" customHeight="1">
      <c r="A119" s="57" t="s">
        <v>167</v>
      </c>
      <c r="B119" s="58" t="s">
        <v>355</v>
      </c>
      <c r="C119" s="33">
        <v>2</v>
      </c>
      <c r="D119" s="34">
        <v>42</v>
      </c>
      <c r="E119" s="34" t="s">
        <v>473</v>
      </c>
    </row>
    <row r="120" spans="1:5" s="6" customFormat="1" ht="18" customHeight="1">
      <c r="A120" s="57" t="s">
        <v>168</v>
      </c>
      <c r="B120" s="58" t="s">
        <v>356</v>
      </c>
      <c r="C120" s="33">
        <v>3</v>
      </c>
      <c r="D120" s="34">
        <v>12</v>
      </c>
      <c r="E120" s="34">
        <v>185</v>
      </c>
    </row>
    <row r="121" spans="1:5" s="6" customFormat="1" ht="18" customHeight="1">
      <c r="A121" s="57" t="s">
        <v>169</v>
      </c>
      <c r="B121" s="58" t="s">
        <v>357</v>
      </c>
      <c r="C121" s="33">
        <v>2</v>
      </c>
      <c r="D121" s="34">
        <v>6</v>
      </c>
      <c r="E121" s="34" t="s">
        <v>473</v>
      </c>
    </row>
    <row r="122" spans="1:5" s="6" customFormat="1" ht="18" customHeight="1">
      <c r="A122" s="57" t="s">
        <v>170</v>
      </c>
      <c r="B122" s="58" t="s">
        <v>358</v>
      </c>
      <c r="C122" s="33">
        <v>1</v>
      </c>
      <c r="D122" s="34">
        <v>2</v>
      </c>
      <c r="E122" s="34" t="s">
        <v>473</v>
      </c>
    </row>
    <row r="123" spans="1:5" s="6" customFormat="1" ht="15" customHeight="1">
      <c r="A123" s="57" t="s">
        <v>171</v>
      </c>
      <c r="B123" s="71" t="s">
        <v>359</v>
      </c>
      <c r="C123" s="33">
        <v>51</v>
      </c>
      <c r="D123" s="34">
        <v>363</v>
      </c>
      <c r="E123" s="34">
        <v>11860</v>
      </c>
    </row>
    <row r="124" spans="1:5" s="6" customFormat="1" ht="4.5" customHeight="1">
      <c r="A124" s="57"/>
      <c r="B124" s="58"/>
      <c r="C124" s="33"/>
      <c r="D124" s="34"/>
      <c r="E124" s="34"/>
    </row>
    <row r="125" spans="1:5" s="6" customFormat="1" ht="18" customHeight="1">
      <c r="A125" s="57"/>
      <c r="B125" s="72" t="s">
        <v>73</v>
      </c>
      <c r="C125" s="33">
        <v>1926</v>
      </c>
      <c r="D125" s="34">
        <v>14720</v>
      </c>
      <c r="E125" s="34">
        <v>310937</v>
      </c>
    </row>
    <row r="126" spans="1:5" s="6" customFormat="1" ht="9" customHeight="1">
      <c r="A126" s="57"/>
      <c r="B126" s="58"/>
      <c r="C126" s="33"/>
      <c r="D126" s="34"/>
      <c r="E126" s="34"/>
    </row>
    <row r="127" spans="1:5" s="6" customFormat="1" ht="18" customHeight="1">
      <c r="A127" s="66" t="s">
        <v>172</v>
      </c>
      <c r="B127" s="72" t="s">
        <v>65</v>
      </c>
      <c r="C127" s="30">
        <v>12</v>
      </c>
      <c r="D127" s="31">
        <v>1479</v>
      </c>
      <c r="E127" s="31">
        <v>49978</v>
      </c>
    </row>
    <row r="128" spans="1:5" s="6" customFormat="1" ht="18.75" customHeight="1">
      <c r="A128" s="57">
        <v>561</v>
      </c>
      <c r="B128" s="58" t="s">
        <v>360</v>
      </c>
      <c r="C128" s="33">
        <v>8</v>
      </c>
      <c r="D128" s="34">
        <v>1461</v>
      </c>
      <c r="E128" s="34">
        <v>49442</v>
      </c>
    </row>
    <row r="129" spans="1:5" s="6" customFormat="1" ht="27">
      <c r="A129" s="57">
        <v>569</v>
      </c>
      <c r="B129" s="67" t="s">
        <v>376</v>
      </c>
      <c r="C129" s="33">
        <v>4</v>
      </c>
      <c r="D129" s="34">
        <v>18</v>
      </c>
      <c r="E129" s="34">
        <v>536</v>
      </c>
    </row>
    <row r="130" spans="1:5" s="6" customFormat="1" ht="18" customHeight="1">
      <c r="A130" s="66" t="s">
        <v>173</v>
      </c>
      <c r="B130" s="72" t="s">
        <v>66</v>
      </c>
      <c r="C130" s="30">
        <v>286</v>
      </c>
      <c r="D130" s="31">
        <v>1234</v>
      </c>
      <c r="E130" s="31">
        <v>16638</v>
      </c>
    </row>
    <row r="131" spans="1:5" s="6" customFormat="1" ht="18" customHeight="1">
      <c r="A131" s="57">
        <v>571</v>
      </c>
      <c r="B131" s="58" t="s">
        <v>361</v>
      </c>
      <c r="C131" s="33">
        <v>49</v>
      </c>
      <c r="D131" s="34">
        <v>153</v>
      </c>
      <c r="E131" s="34">
        <v>1865</v>
      </c>
    </row>
    <row r="132" spans="1:5" s="6" customFormat="1" ht="18" customHeight="1">
      <c r="A132" s="57" t="s">
        <v>174</v>
      </c>
      <c r="B132" s="58" t="s">
        <v>362</v>
      </c>
      <c r="C132" s="33">
        <v>30</v>
      </c>
      <c r="D132" s="34">
        <v>108</v>
      </c>
      <c r="E132" s="34">
        <v>1370</v>
      </c>
    </row>
    <row r="133" spans="1:5" s="6" customFormat="1" ht="18" customHeight="1">
      <c r="A133" s="57" t="s">
        <v>175</v>
      </c>
      <c r="B133" s="58" t="s">
        <v>363</v>
      </c>
      <c r="C133" s="33">
        <v>19</v>
      </c>
      <c r="D133" s="34">
        <v>45</v>
      </c>
      <c r="E133" s="34">
        <v>495</v>
      </c>
    </row>
    <row r="134" spans="1:5" s="6" customFormat="1" ht="18" customHeight="1">
      <c r="A134" s="57">
        <v>572</v>
      </c>
      <c r="B134" s="58" t="s">
        <v>364</v>
      </c>
      <c r="C134" s="33">
        <v>46</v>
      </c>
      <c r="D134" s="34">
        <v>172</v>
      </c>
      <c r="E134" s="34">
        <v>2349</v>
      </c>
    </row>
    <row r="135" spans="1:5" s="6" customFormat="1" ht="18" customHeight="1">
      <c r="A135" s="57">
        <v>573</v>
      </c>
      <c r="B135" s="58" t="s">
        <v>365</v>
      </c>
      <c r="C135" s="33">
        <v>95</v>
      </c>
      <c r="D135" s="34">
        <v>425</v>
      </c>
      <c r="E135" s="34">
        <v>6590</v>
      </c>
    </row>
    <row r="136" spans="1:5" s="6" customFormat="1" ht="18" customHeight="1">
      <c r="A136" s="57" t="s">
        <v>176</v>
      </c>
      <c r="B136" s="58" t="s">
        <v>366</v>
      </c>
      <c r="C136" s="33">
        <v>87</v>
      </c>
      <c r="D136" s="34">
        <v>378</v>
      </c>
      <c r="E136" s="34">
        <v>5737</v>
      </c>
    </row>
    <row r="137" spans="1:5" s="6" customFormat="1" ht="17.25" customHeight="1">
      <c r="A137" s="57" t="s">
        <v>177</v>
      </c>
      <c r="B137" s="58" t="s">
        <v>367</v>
      </c>
      <c r="C137" s="33">
        <v>8</v>
      </c>
      <c r="D137" s="34">
        <v>47</v>
      </c>
      <c r="E137" s="34">
        <v>853</v>
      </c>
    </row>
    <row r="138" spans="1:5" s="6" customFormat="1" ht="18" customHeight="1">
      <c r="A138" s="57">
        <v>574</v>
      </c>
      <c r="B138" s="58" t="s">
        <v>368</v>
      </c>
      <c r="C138" s="33">
        <v>19</v>
      </c>
      <c r="D138" s="34">
        <v>81</v>
      </c>
      <c r="E138" s="34">
        <v>1208</v>
      </c>
    </row>
    <row r="139" spans="1:5" s="6" customFormat="1" ht="18" customHeight="1">
      <c r="A139" s="57" t="s">
        <v>178</v>
      </c>
      <c r="B139" s="71" t="s">
        <v>369</v>
      </c>
      <c r="C139" s="33">
        <v>17</v>
      </c>
      <c r="D139" s="34">
        <v>75</v>
      </c>
      <c r="E139" s="34" t="s">
        <v>473</v>
      </c>
    </row>
    <row r="140" spans="1:5" s="6" customFormat="1" ht="18" customHeight="1">
      <c r="A140" s="57" t="s">
        <v>179</v>
      </c>
      <c r="B140" s="58" t="s">
        <v>370</v>
      </c>
      <c r="C140" s="33">
        <v>2</v>
      </c>
      <c r="D140" s="34">
        <v>6</v>
      </c>
      <c r="E140" s="34" t="s">
        <v>473</v>
      </c>
    </row>
    <row r="141" spans="1:5" s="6" customFormat="1" ht="18" customHeight="1">
      <c r="A141" s="57">
        <v>579</v>
      </c>
      <c r="B141" s="58" t="s">
        <v>371</v>
      </c>
      <c r="C141" s="33">
        <v>77</v>
      </c>
      <c r="D141" s="34">
        <v>403</v>
      </c>
      <c r="E141" s="34">
        <v>4626</v>
      </c>
    </row>
    <row r="142" spans="1:5" s="6" customFormat="1" ht="18" customHeight="1">
      <c r="A142" s="57" t="s">
        <v>180</v>
      </c>
      <c r="B142" s="58" t="s">
        <v>372</v>
      </c>
      <c r="C142" s="33">
        <v>9</v>
      </c>
      <c r="D142" s="34">
        <v>41</v>
      </c>
      <c r="E142" s="34">
        <v>1024</v>
      </c>
    </row>
    <row r="143" spans="1:5" s="6" customFormat="1" ht="18" customHeight="1">
      <c r="A143" s="57" t="s">
        <v>181</v>
      </c>
      <c r="B143" s="58" t="s">
        <v>373</v>
      </c>
      <c r="C143" s="33">
        <v>9</v>
      </c>
      <c r="D143" s="34">
        <v>29</v>
      </c>
      <c r="E143" s="34">
        <v>369</v>
      </c>
    </row>
    <row r="144" spans="1:5" s="6" customFormat="1" ht="17.25" customHeight="1">
      <c r="A144" s="57" t="s">
        <v>182</v>
      </c>
      <c r="B144" s="58" t="s">
        <v>374</v>
      </c>
      <c r="C144" s="33">
        <v>47</v>
      </c>
      <c r="D144" s="34">
        <v>301</v>
      </c>
      <c r="E144" s="34">
        <v>2771</v>
      </c>
    </row>
    <row r="145" spans="1:5" s="6" customFormat="1" ht="26.25" customHeight="1">
      <c r="A145" s="57" t="s">
        <v>183</v>
      </c>
      <c r="B145" s="67" t="s">
        <v>377</v>
      </c>
      <c r="C145" s="33">
        <v>12</v>
      </c>
      <c r="D145" s="34">
        <v>32</v>
      </c>
      <c r="E145" s="34">
        <v>462</v>
      </c>
    </row>
    <row r="146" spans="1:5" s="6" customFormat="1" ht="18" customHeight="1">
      <c r="A146" s="66" t="s">
        <v>184</v>
      </c>
      <c r="B146" s="72" t="s">
        <v>67</v>
      </c>
      <c r="C146" s="33">
        <v>572</v>
      </c>
      <c r="D146" s="34">
        <v>5073</v>
      </c>
      <c r="E146" s="34">
        <v>67171</v>
      </c>
    </row>
    <row r="147" spans="1:5" s="6" customFormat="1" ht="18" customHeight="1" thickBot="1">
      <c r="A147" s="59">
        <v>581</v>
      </c>
      <c r="B147" s="60" t="s">
        <v>375</v>
      </c>
      <c r="C147" s="37">
        <v>53</v>
      </c>
      <c r="D147" s="38">
        <v>1877</v>
      </c>
      <c r="E147" s="38">
        <v>34355</v>
      </c>
    </row>
    <row r="148" spans="1:5" s="6" customFormat="1" ht="2.25" customHeight="1">
      <c r="A148" s="68"/>
      <c r="B148" s="69"/>
      <c r="C148" s="99"/>
      <c r="D148" s="99"/>
      <c r="E148" s="99"/>
    </row>
    <row r="149" spans="1:5" s="6" customFormat="1" ht="15.75" customHeight="1">
      <c r="A149" s="57"/>
      <c r="B149" s="71"/>
      <c r="C149" s="12"/>
      <c r="D149" s="12"/>
      <c r="E149" s="12"/>
    </row>
    <row r="150" spans="1:5" ht="24.75" customHeight="1">
      <c r="A150" s="1" t="s">
        <v>82</v>
      </c>
      <c r="B150" s="1"/>
      <c r="C150" s="2"/>
      <c r="D150" s="2"/>
      <c r="E150" s="2"/>
    </row>
    <row r="151" spans="1:7" ht="9.75" customHeight="1" thickBot="1">
      <c r="A151" s="4"/>
      <c r="B151" s="4"/>
      <c r="C151" s="4"/>
      <c r="D151" s="4"/>
      <c r="E151" s="4"/>
      <c r="G151" s="6"/>
    </row>
    <row r="152" spans="1:7" s="6" customFormat="1" ht="30" customHeight="1">
      <c r="A152" s="107" t="s">
        <v>76</v>
      </c>
      <c r="B152" s="108"/>
      <c r="C152" s="53" t="s">
        <v>6</v>
      </c>
      <c r="D152" s="53" t="s">
        <v>70</v>
      </c>
      <c r="E152" s="47" t="s">
        <v>71</v>
      </c>
      <c r="G152" s="3"/>
    </row>
    <row r="153" spans="1:5" s="6" customFormat="1" ht="18" customHeight="1">
      <c r="A153" s="57">
        <v>582</v>
      </c>
      <c r="B153" s="58" t="s">
        <v>378</v>
      </c>
      <c r="C153" s="33">
        <v>28</v>
      </c>
      <c r="D153" s="70">
        <v>69</v>
      </c>
      <c r="E153" s="70">
        <v>1446</v>
      </c>
    </row>
    <row r="154" spans="1:8" s="6" customFormat="1" ht="18" customHeight="1">
      <c r="A154" s="57" t="s">
        <v>185</v>
      </c>
      <c r="B154" s="58" t="s">
        <v>379</v>
      </c>
      <c r="C154" s="33">
        <v>18</v>
      </c>
      <c r="D154" s="34">
        <v>50</v>
      </c>
      <c r="E154" s="34">
        <v>1277</v>
      </c>
      <c r="H154" s="3"/>
    </row>
    <row r="155" spans="1:5" s="6" customFormat="1" ht="18" customHeight="1">
      <c r="A155" s="57" t="s">
        <v>186</v>
      </c>
      <c r="B155" s="58" t="s">
        <v>380</v>
      </c>
      <c r="C155" s="33">
        <v>10</v>
      </c>
      <c r="D155" s="34">
        <v>19</v>
      </c>
      <c r="E155" s="34">
        <v>169</v>
      </c>
    </row>
    <row r="156" spans="1:5" s="6" customFormat="1" ht="18" customHeight="1">
      <c r="A156" s="57">
        <v>583</v>
      </c>
      <c r="B156" s="58" t="s">
        <v>381</v>
      </c>
      <c r="C156" s="33">
        <v>23</v>
      </c>
      <c r="D156" s="34">
        <v>159</v>
      </c>
      <c r="E156" s="34">
        <v>2320</v>
      </c>
    </row>
    <row r="157" spans="1:5" s="6" customFormat="1" ht="18" customHeight="1">
      <c r="A157" s="57" t="s">
        <v>187</v>
      </c>
      <c r="B157" s="58" t="s">
        <v>382</v>
      </c>
      <c r="C157" s="33">
        <v>20</v>
      </c>
      <c r="D157" s="34">
        <v>133</v>
      </c>
      <c r="E157" s="34">
        <v>2043</v>
      </c>
    </row>
    <row r="158" spans="1:5" s="6" customFormat="1" ht="18" customHeight="1">
      <c r="A158" s="57" t="s">
        <v>188</v>
      </c>
      <c r="B158" s="58" t="s">
        <v>383</v>
      </c>
      <c r="C158" s="33">
        <v>3</v>
      </c>
      <c r="D158" s="34">
        <v>26</v>
      </c>
      <c r="E158" s="34">
        <v>277</v>
      </c>
    </row>
    <row r="159" spans="1:5" s="6" customFormat="1" ht="18" customHeight="1">
      <c r="A159" s="57">
        <v>584</v>
      </c>
      <c r="B159" s="58" t="s">
        <v>384</v>
      </c>
      <c r="C159" s="33">
        <v>31</v>
      </c>
      <c r="D159" s="34">
        <v>92</v>
      </c>
      <c r="E159" s="34">
        <v>1214</v>
      </c>
    </row>
    <row r="160" spans="1:5" s="6" customFormat="1" ht="18" customHeight="1">
      <c r="A160" s="57">
        <v>585</v>
      </c>
      <c r="B160" s="58" t="s">
        <v>385</v>
      </c>
      <c r="C160" s="33">
        <v>65</v>
      </c>
      <c r="D160" s="34">
        <v>196</v>
      </c>
      <c r="E160" s="34">
        <v>3423</v>
      </c>
    </row>
    <row r="161" spans="1:5" s="6" customFormat="1" ht="18" customHeight="1">
      <c r="A161" s="57">
        <v>586</v>
      </c>
      <c r="B161" s="58" t="s">
        <v>386</v>
      </c>
      <c r="C161" s="33">
        <v>114</v>
      </c>
      <c r="D161" s="34">
        <v>612</v>
      </c>
      <c r="E161" s="34">
        <v>3268</v>
      </c>
    </row>
    <row r="162" spans="1:5" s="6" customFormat="1" ht="18" customHeight="1">
      <c r="A162" s="57" t="s">
        <v>189</v>
      </c>
      <c r="B162" s="58" t="s">
        <v>387</v>
      </c>
      <c r="C162" s="33">
        <v>73</v>
      </c>
      <c r="D162" s="34">
        <v>315</v>
      </c>
      <c r="E162" s="34">
        <v>1737</v>
      </c>
    </row>
    <row r="163" spans="1:5" s="6" customFormat="1" ht="18" customHeight="1">
      <c r="A163" s="57" t="s">
        <v>190</v>
      </c>
      <c r="B163" s="58" t="s">
        <v>388</v>
      </c>
      <c r="C163" s="33">
        <v>17</v>
      </c>
      <c r="D163" s="34">
        <v>55</v>
      </c>
      <c r="E163" s="34" t="s">
        <v>473</v>
      </c>
    </row>
    <row r="164" spans="1:5" s="6" customFormat="1" ht="18" customHeight="1">
      <c r="A164" s="57" t="s">
        <v>191</v>
      </c>
      <c r="B164" s="58" t="s">
        <v>389</v>
      </c>
      <c r="C164" s="33">
        <v>23</v>
      </c>
      <c r="D164" s="34">
        <v>241</v>
      </c>
      <c r="E164" s="34">
        <v>1050</v>
      </c>
    </row>
    <row r="165" spans="1:5" s="6" customFormat="1" ht="18" customHeight="1">
      <c r="A165" s="57" t="s">
        <v>192</v>
      </c>
      <c r="B165" s="58" t="s">
        <v>390</v>
      </c>
      <c r="C165" s="33">
        <v>1</v>
      </c>
      <c r="D165" s="34">
        <v>1</v>
      </c>
      <c r="E165" s="34" t="s">
        <v>473</v>
      </c>
    </row>
    <row r="166" spans="1:5" s="6" customFormat="1" ht="18" customHeight="1">
      <c r="A166" s="57">
        <v>589</v>
      </c>
      <c r="B166" s="58" t="s">
        <v>391</v>
      </c>
      <c r="C166" s="33">
        <v>258</v>
      </c>
      <c r="D166" s="34">
        <v>2068</v>
      </c>
      <c r="E166" s="34">
        <v>21145</v>
      </c>
    </row>
    <row r="167" spans="1:5" s="6" customFormat="1" ht="27">
      <c r="A167" s="57" t="s">
        <v>193</v>
      </c>
      <c r="B167" s="67" t="s">
        <v>417</v>
      </c>
      <c r="C167" s="33">
        <v>83</v>
      </c>
      <c r="D167" s="34">
        <v>1415</v>
      </c>
      <c r="E167" s="34">
        <v>15796</v>
      </c>
    </row>
    <row r="168" spans="1:5" s="6" customFormat="1" ht="18" customHeight="1">
      <c r="A168" s="57" t="s">
        <v>194</v>
      </c>
      <c r="B168" s="58" t="s">
        <v>392</v>
      </c>
      <c r="C168" s="33">
        <v>25</v>
      </c>
      <c r="D168" s="34">
        <v>108</v>
      </c>
      <c r="E168" s="34">
        <v>607</v>
      </c>
    </row>
    <row r="169" spans="1:5" s="6" customFormat="1" ht="16.5" customHeight="1">
      <c r="A169" s="57" t="s">
        <v>195</v>
      </c>
      <c r="B169" s="58" t="s">
        <v>393</v>
      </c>
      <c r="C169" s="33">
        <v>21</v>
      </c>
      <c r="D169" s="34">
        <v>69</v>
      </c>
      <c r="E169" s="34">
        <v>474</v>
      </c>
    </row>
    <row r="170" spans="1:5" s="6" customFormat="1" ht="18" customHeight="1">
      <c r="A170" s="57" t="s">
        <v>196</v>
      </c>
      <c r="B170" s="58" t="s">
        <v>394</v>
      </c>
      <c r="C170" s="33">
        <v>17</v>
      </c>
      <c r="D170" s="34">
        <v>53</v>
      </c>
      <c r="E170" s="34">
        <v>335</v>
      </c>
    </row>
    <row r="171" spans="1:5" s="6" customFormat="1" ht="18" customHeight="1">
      <c r="A171" s="57" t="s">
        <v>197</v>
      </c>
      <c r="B171" s="58" t="s">
        <v>395</v>
      </c>
      <c r="C171" s="33">
        <v>44</v>
      </c>
      <c r="D171" s="34">
        <v>231</v>
      </c>
      <c r="E171" s="34">
        <v>1691</v>
      </c>
    </row>
    <row r="172" spans="1:5" s="6" customFormat="1" ht="18" customHeight="1">
      <c r="A172" s="57" t="s">
        <v>198</v>
      </c>
      <c r="B172" s="58" t="s">
        <v>396</v>
      </c>
      <c r="C172" s="33">
        <v>28</v>
      </c>
      <c r="D172" s="34">
        <v>55</v>
      </c>
      <c r="E172" s="34">
        <v>372</v>
      </c>
    </row>
    <row r="173" spans="1:5" s="6" customFormat="1" ht="18" customHeight="1">
      <c r="A173" s="57" t="s">
        <v>199</v>
      </c>
      <c r="B173" s="71" t="s">
        <v>397</v>
      </c>
      <c r="C173" s="33">
        <v>14</v>
      </c>
      <c r="D173" s="34">
        <v>37</v>
      </c>
      <c r="E173" s="34" t="s">
        <v>473</v>
      </c>
    </row>
    <row r="174" spans="1:5" s="6" customFormat="1" ht="18" customHeight="1">
      <c r="A174" s="57" t="s">
        <v>200</v>
      </c>
      <c r="B174" s="58" t="s">
        <v>398</v>
      </c>
      <c r="C174" s="33">
        <v>1</v>
      </c>
      <c r="D174" s="34">
        <v>3</v>
      </c>
      <c r="E174" s="34" t="s">
        <v>473</v>
      </c>
    </row>
    <row r="175" spans="1:5" s="6" customFormat="1" ht="18" customHeight="1">
      <c r="A175" s="57" t="s">
        <v>201</v>
      </c>
      <c r="B175" s="58" t="s">
        <v>399</v>
      </c>
      <c r="C175" s="33">
        <v>25</v>
      </c>
      <c r="D175" s="34">
        <v>97</v>
      </c>
      <c r="E175" s="34">
        <v>1598</v>
      </c>
    </row>
    <row r="176" spans="1:5" s="6" customFormat="1" ht="18" customHeight="1">
      <c r="A176" s="66" t="s">
        <v>202</v>
      </c>
      <c r="B176" s="72" t="s">
        <v>74</v>
      </c>
      <c r="C176" s="30">
        <v>329</v>
      </c>
      <c r="D176" s="31">
        <v>2056</v>
      </c>
      <c r="E176" s="31">
        <v>65930</v>
      </c>
    </row>
    <row r="177" spans="1:5" s="6" customFormat="1" ht="18" customHeight="1">
      <c r="A177" s="57">
        <v>591</v>
      </c>
      <c r="B177" s="58" t="s">
        <v>400</v>
      </c>
      <c r="C177" s="33">
        <v>198</v>
      </c>
      <c r="D177" s="34">
        <v>1411</v>
      </c>
      <c r="E177" s="34">
        <v>49317</v>
      </c>
    </row>
    <row r="178" spans="1:5" s="6" customFormat="1" ht="18" customHeight="1">
      <c r="A178" s="57" t="s">
        <v>203</v>
      </c>
      <c r="B178" s="67" t="s">
        <v>401</v>
      </c>
      <c r="C178" s="33">
        <v>99</v>
      </c>
      <c r="D178" s="34">
        <v>928</v>
      </c>
      <c r="E178" s="34">
        <v>36424</v>
      </c>
    </row>
    <row r="179" spans="1:5" s="6" customFormat="1" ht="18" customHeight="1">
      <c r="A179" s="57" t="s">
        <v>204</v>
      </c>
      <c r="B179" s="58" t="s">
        <v>402</v>
      </c>
      <c r="C179" s="33">
        <v>60</v>
      </c>
      <c r="D179" s="34">
        <v>294</v>
      </c>
      <c r="E179" s="34">
        <v>10016</v>
      </c>
    </row>
    <row r="180" spans="1:5" s="6" customFormat="1" ht="18" customHeight="1">
      <c r="A180" s="57" t="s">
        <v>205</v>
      </c>
      <c r="B180" s="58" t="s">
        <v>403</v>
      </c>
      <c r="C180" s="33">
        <v>26</v>
      </c>
      <c r="D180" s="34">
        <v>152</v>
      </c>
      <c r="E180" s="34">
        <v>2262</v>
      </c>
    </row>
    <row r="181" spans="1:5" s="6" customFormat="1" ht="18.75" customHeight="1">
      <c r="A181" s="57" t="s">
        <v>206</v>
      </c>
      <c r="B181" s="71" t="s">
        <v>257</v>
      </c>
      <c r="C181" s="33">
        <v>13</v>
      </c>
      <c r="D181" s="34">
        <v>37</v>
      </c>
      <c r="E181" s="34">
        <v>615</v>
      </c>
    </row>
    <row r="182" spans="1:5" s="6" customFormat="1" ht="19.5" customHeight="1">
      <c r="A182" s="57">
        <v>592</v>
      </c>
      <c r="B182" s="58" t="s">
        <v>404</v>
      </c>
      <c r="C182" s="33">
        <v>19</v>
      </c>
      <c r="D182" s="34">
        <v>40</v>
      </c>
      <c r="E182" s="34">
        <v>356</v>
      </c>
    </row>
    <row r="183" spans="1:5" s="6" customFormat="1" ht="18" customHeight="1">
      <c r="A183" s="57">
        <v>593</v>
      </c>
      <c r="B183" s="58" t="s">
        <v>405</v>
      </c>
      <c r="C183" s="33">
        <v>112</v>
      </c>
      <c r="D183" s="34">
        <v>605</v>
      </c>
      <c r="E183" s="34">
        <v>16257</v>
      </c>
    </row>
    <row r="184" spans="1:5" s="6" customFormat="1" ht="18" customHeight="1">
      <c r="A184" s="57" t="s">
        <v>207</v>
      </c>
      <c r="B184" s="58" t="s">
        <v>406</v>
      </c>
      <c r="C184" s="33">
        <v>97</v>
      </c>
      <c r="D184" s="34">
        <v>510</v>
      </c>
      <c r="E184" s="34">
        <v>13353</v>
      </c>
    </row>
    <row r="185" spans="1:5" s="6" customFormat="1" ht="18" customHeight="1">
      <c r="A185" s="57" t="s">
        <v>208</v>
      </c>
      <c r="B185" s="58" t="s">
        <v>407</v>
      </c>
      <c r="C185" s="33">
        <v>4</v>
      </c>
      <c r="D185" s="34">
        <v>24</v>
      </c>
      <c r="E185" s="34">
        <v>619</v>
      </c>
    </row>
    <row r="186" spans="1:5" s="6" customFormat="1" ht="18" customHeight="1">
      <c r="A186" s="57" t="s">
        <v>209</v>
      </c>
      <c r="B186" s="58" t="s">
        <v>408</v>
      </c>
      <c r="C186" s="33" t="s">
        <v>472</v>
      </c>
      <c r="D186" s="34" t="s">
        <v>472</v>
      </c>
      <c r="E186" s="34" t="s">
        <v>472</v>
      </c>
    </row>
    <row r="187" spans="1:5" s="6" customFormat="1" ht="18" customHeight="1">
      <c r="A187" s="57" t="s">
        <v>210</v>
      </c>
      <c r="B187" s="58" t="s">
        <v>409</v>
      </c>
      <c r="C187" s="33">
        <v>11</v>
      </c>
      <c r="D187" s="34">
        <v>71</v>
      </c>
      <c r="E187" s="34">
        <v>2285</v>
      </c>
    </row>
    <row r="188" spans="1:5" s="6" customFormat="1" ht="18" customHeight="1">
      <c r="A188" s="66" t="s">
        <v>211</v>
      </c>
      <c r="B188" s="72" t="s">
        <v>68</v>
      </c>
      <c r="C188" s="30">
        <v>669</v>
      </c>
      <c r="D188" s="31">
        <v>4520</v>
      </c>
      <c r="E188" s="31">
        <v>101842</v>
      </c>
    </row>
    <row r="189" spans="1:5" s="6" customFormat="1" ht="18" customHeight="1">
      <c r="A189" s="57">
        <v>601</v>
      </c>
      <c r="B189" s="58" t="s">
        <v>410</v>
      </c>
      <c r="C189" s="33">
        <v>47</v>
      </c>
      <c r="D189" s="34">
        <v>193</v>
      </c>
      <c r="E189" s="34">
        <v>3600</v>
      </c>
    </row>
    <row r="190" spans="1:5" s="6" customFormat="1" ht="18" customHeight="1">
      <c r="A190" s="57" t="s">
        <v>212</v>
      </c>
      <c r="B190" s="58" t="s">
        <v>411</v>
      </c>
      <c r="C190" s="33">
        <v>16</v>
      </c>
      <c r="D190" s="34">
        <v>110</v>
      </c>
      <c r="E190" s="34">
        <v>2771</v>
      </c>
    </row>
    <row r="191" spans="1:5" s="6" customFormat="1" ht="18" customHeight="1">
      <c r="A191" s="57" t="s">
        <v>213</v>
      </c>
      <c r="B191" s="58" t="s">
        <v>412</v>
      </c>
      <c r="C191" s="33">
        <v>11</v>
      </c>
      <c r="D191" s="34">
        <v>26</v>
      </c>
      <c r="E191" s="34">
        <v>282</v>
      </c>
    </row>
    <row r="192" spans="1:5" s="6" customFormat="1" ht="18" customHeight="1">
      <c r="A192" s="57" t="s">
        <v>214</v>
      </c>
      <c r="B192" s="58" t="s">
        <v>413</v>
      </c>
      <c r="C192" s="33">
        <v>8</v>
      </c>
      <c r="D192" s="34">
        <v>9</v>
      </c>
      <c r="E192" s="34">
        <v>41</v>
      </c>
    </row>
    <row r="193" spans="1:5" s="6" customFormat="1" ht="18" customHeight="1">
      <c r="A193" s="57" t="s">
        <v>215</v>
      </c>
      <c r="B193" s="58" t="s">
        <v>414</v>
      </c>
      <c r="C193" s="33">
        <v>12</v>
      </c>
      <c r="D193" s="34">
        <v>48</v>
      </c>
      <c r="E193" s="34">
        <v>507</v>
      </c>
    </row>
    <row r="194" spans="1:5" s="6" customFormat="1" ht="18" customHeight="1">
      <c r="A194" s="57">
        <v>602</v>
      </c>
      <c r="B194" s="58" t="s">
        <v>415</v>
      </c>
      <c r="C194" s="33">
        <v>22</v>
      </c>
      <c r="D194" s="34">
        <v>69</v>
      </c>
      <c r="E194" s="34">
        <v>852</v>
      </c>
    </row>
    <row r="195" spans="1:5" s="6" customFormat="1" ht="18" customHeight="1" thickBot="1">
      <c r="A195" s="59" t="s">
        <v>216</v>
      </c>
      <c r="B195" s="60" t="s">
        <v>416</v>
      </c>
      <c r="C195" s="37">
        <v>15</v>
      </c>
      <c r="D195" s="38">
        <v>50</v>
      </c>
      <c r="E195" s="38">
        <v>752</v>
      </c>
    </row>
    <row r="196" spans="1:5" s="6" customFormat="1" ht="18" customHeight="1">
      <c r="A196" s="57"/>
      <c r="B196" s="71"/>
      <c r="C196" s="34"/>
      <c r="D196" s="34"/>
      <c r="E196" s="34"/>
    </row>
    <row r="197" spans="1:7" ht="24.75" customHeight="1" thickBot="1">
      <c r="A197" s="1" t="s">
        <v>82</v>
      </c>
      <c r="B197" s="1"/>
      <c r="C197" s="2"/>
      <c r="D197" s="2"/>
      <c r="E197" s="2"/>
      <c r="G197" s="6"/>
    </row>
    <row r="198" spans="1:7" s="6" customFormat="1" ht="30" customHeight="1">
      <c r="A198" s="107" t="s">
        <v>76</v>
      </c>
      <c r="B198" s="108"/>
      <c r="C198" s="53" t="s">
        <v>6</v>
      </c>
      <c r="D198" s="53" t="s">
        <v>70</v>
      </c>
      <c r="E198" s="47" t="s">
        <v>71</v>
      </c>
      <c r="G198" s="3"/>
    </row>
    <row r="199" spans="1:7" s="6" customFormat="1" ht="18" customHeight="1">
      <c r="A199" s="57" t="s">
        <v>217</v>
      </c>
      <c r="B199" s="71" t="s">
        <v>418</v>
      </c>
      <c r="C199" s="33">
        <v>4</v>
      </c>
      <c r="D199" s="70">
        <v>8</v>
      </c>
      <c r="E199" s="70">
        <v>11</v>
      </c>
      <c r="G199" s="3"/>
    </row>
    <row r="200" spans="1:5" s="6" customFormat="1" ht="18" customHeight="1">
      <c r="A200" s="57" t="s">
        <v>218</v>
      </c>
      <c r="B200" s="58" t="s">
        <v>419</v>
      </c>
      <c r="C200" s="33">
        <v>3</v>
      </c>
      <c r="D200" s="34">
        <v>11</v>
      </c>
      <c r="E200" s="34">
        <v>90</v>
      </c>
    </row>
    <row r="201" spans="1:5" s="6" customFormat="1" ht="18" customHeight="1">
      <c r="A201" s="57" t="s">
        <v>219</v>
      </c>
      <c r="B201" s="58" t="s">
        <v>420</v>
      </c>
      <c r="C201" s="33" t="s">
        <v>472</v>
      </c>
      <c r="D201" s="34" t="s">
        <v>472</v>
      </c>
      <c r="E201" s="34" t="s">
        <v>472</v>
      </c>
    </row>
    <row r="202" spans="1:5" s="6" customFormat="1" ht="18" customHeight="1">
      <c r="A202" s="57">
        <v>603</v>
      </c>
      <c r="B202" s="58" t="s">
        <v>421</v>
      </c>
      <c r="C202" s="33">
        <v>154</v>
      </c>
      <c r="D202" s="34">
        <v>834</v>
      </c>
      <c r="E202" s="34">
        <v>17733</v>
      </c>
    </row>
    <row r="203" spans="1:5" s="6" customFormat="1" ht="18" customHeight="1">
      <c r="A203" s="57" t="s">
        <v>220</v>
      </c>
      <c r="B203" s="58" t="s">
        <v>422</v>
      </c>
      <c r="C203" s="33">
        <v>30</v>
      </c>
      <c r="D203" s="34">
        <v>318</v>
      </c>
      <c r="E203" s="34">
        <v>7820</v>
      </c>
    </row>
    <row r="204" spans="1:5" s="6" customFormat="1" ht="18" customHeight="1">
      <c r="A204" s="57" t="s">
        <v>221</v>
      </c>
      <c r="B204" s="58" t="s">
        <v>423</v>
      </c>
      <c r="C204" s="33">
        <v>24</v>
      </c>
      <c r="D204" s="34">
        <v>102</v>
      </c>
      <c r="E204" s="34">
        <v>1602</v>
      </c>
    </row>
    <row r="205" spans="1:5" s="6" customFormat="1" ht="18" customHeight="1">
      <c r="A205" s="57" t="s">
        <v>222</v>
      </c>
      <c r="B205" s="58" t="s">
        <v>424</v>
      </c>
      <c r="C205" s="33">
        <v>65</v>
      </c>
      <c r="D205" s="34">
        <v>346</v>
      </c>
      <c r="E205" s="34">
        <v>7607</v>
      </c>
    </row>
    <row r="206" spans="1:5" s="6" customFormat="1" ht="18" customHeight="1">
      <c r="A206" s="57" t="s">
        <v>223</v>
      </c>
      <c r="B206" s="58" t="s">
        <v>425</v>
      </c>
      <c r="C206" s="33">
        <v>35</v>
      </c>
      <c r="D206" s="34">
        <v>68</v>
      </c>
      <c r="E206" s="34">
        <v>704</v>
      </c>
    </row>
    <row r="207" spans="1:5" s="6" customFormat="1" ht="18" customHeight="1">
      <c r="A207" s="57">
        <v>604</v>
      </c>
      <c r="B207" s="58" t="s">
        <v>426</v>
      </c>
      <c r="C207" s="33">
        <v>15</v>
      </c>
      <c r="D207" s="34">
        <v>58</v>
      </c>
      <c r="E207" s="34">
        <v>799</v>
      </c>
    </row>
    <row r="208" spans="1:5" s="6" customFormat="1" ht="18" customHeight="1">
      <c r="A208" s="57" t="s">
        <v>224</v>
      </c>
      <c r="B208" s="58" t="s">
        <v>427</v>
      </c>
      <c r="C208" s="33">
        <v>5</v>
      </c>
      <c r="D208" s="34">
        <v>26</v>
      </c>
      <c r="E208" s="34">
        <v>482</v>
      </c>
    </row>
    <row r="209" spans="1:5" s="6" customFormat="1" ht="18" customHeight="1">
      <c r="A209" s="57" t="s">
        <v>225</v>
      </c>
      <c r="B209" s="58" t="s">
        <v>428</v>
      </c>
      <c r="C209" s="33">
        <v>5</v>
      </c>
      <c r="D209" s="34">
        <v>24</v>
      </c>
      <c r="E209" s="34">
        <v>272</v>
      </c>
    </row>
    <row r="210" spans="1:5" s="6" customFormat="1" ht="18" customHeight="1">
      <c r="A210" s="57" t="s">
        <v>226</v>
      </c>
      <c r="B210" s="58" t="s">
        <v>429</v>
      </c>
      <c r="C210" s="33">
        <v>5</v>
      </c>
      <c r="D210" s="34">
        <v>8</v>
      </c>
      <c r="E210" s="34">
        <v>45</v>
      </c>
    </row>
    <row r="211" spans="1:5" s="6" customFormat="1" ht="18" customHeight="1">
      <c r="A211" s="57">
        <v>605</v>
      </c>
      <c r="B211" s="58" t="s">
        <v>430</v>
      </c>
      <c r="C211" s="33">
        <v>96</v>
      </c>
      <c r="D211" s="34">
        <v>756</v>
      </c>
      <c r="E211" s="34">
        <v>49148</v>
      </c>
    </row>
    <row r="212" spans="1:5" s="6" customFormat="1" ht="18" customHeight="1">
      <c r="A212" s="57" t="s">
        <v>227</v>
      </c>
      <c r="B212" s="58" t="s">
        <v>431</v>
      </c>
      <c r="C212" s="33">
        <v>59</v>
      </c>
      <c r="D212" s="34">
        <v>506</v>
      </c>
      <c r="E212" s="34">
        <v>42179</v>
      </c>
    </row>
    <row r="213" spans="1:5" s="6" customFormat="1" ht="18" customHeight="1">
      <c r="A213" s="57" t="s">
        <v>228</v>
      </c>
      <c r="B213" s="58" t="s">
        <v>432</v>
      </c>
      <c r="C213" s="33">
        <v>37</v>
      </c>
      <c r="D213" s="34">
        <v>250</v>
      </c>
      <c r="E213" s="34">
        <v>6969</v>
      </c>
    </row>
    <row r="214" spans="1:5" s="6" customFormat="1" ht="18" customHeight="1">
      <c r="A214" s="57">
        <v>606</v>
      </c>
      <c r="B214" s="58" t="s">
        <v>433</v>
      </c>
      <c r="C214" s="33">
        <v>62</v>
      </c>
      <c r="D214" s="34">
        <v>1068</v>
      </c>
      <c r="E214" s="34">
        <v>6464</v>
      </c>
    </row>
    <row r="215" spans="1:5" s="6" customFormat="1" ht="18" customHeight="1">
      <c r="A215" s="57" t="s">
        <v>229</v>
      </c>
      <c r="B215" s="58" t="s">
        <v>434</v>
      </c>
      <c r="C215" s="33">
        <v>21</v>
      </c>
      <c r="D215" s="34">
        <v>313</v>
      </c>
      <c r="E215" s="34">
        <v>3079</v>
      </c>
    </row>
    <row r="216" spans="1:5" s="6" customFormat="1" ht="18" customHeight="1">
      <c r="A216" s="57" t="s">
        <v>230</v>
      </c>
      <c r="B216" s="58" t="s">
        <v>435</v>
      </c>
      <c r="C216" s="33">
        <v>2</v>
      </c>
      <c r="D216" s="34">
        <v>9</v>
      </c>
      <c r="E216" s="34" t="s">
        <v>473</v>
      </c>
    </row>
    <row r="217" spans="1:5" s="6" customFormat="1" ht="18" customHeight="1">
      <c r="A217" s="57" t="s">
        <v>231</v>
      </c>
      <c r="B217" s="58" t="s">
        <v>436</v>
      </c>
      <c r="C217" s="33">
        <v>28</v>
      </c>
      <c r="D217" s="34">
        <v>720</v>
      </c>
      <c r="E217" s="34">
        <v>2980</v>
      </c>
    </row>
    <row r="218" spans="1:5" s="6" customFormat="1" ht="18" customHeight="1">
      <c r="A218" s="57" t="s">
        <v>232</v>
      </c>
      <c r="B218" s="58" t="s">
        <v>437</v>
      </c>
      <c r="C218" s="33">
        <v>11</v>
      </c>
      <c r="D218" s="34">
        <v>26</v>
      </c>
      <c r="E218" s="34" t="s">
        <v>473</v>
      </c>
    </row>
    <row r="219" spans="1:5" s="6" customFormat="1" ht="27">
      <c r="A219" s="57">
        <v>607</v>
      </c>
      <c r="B219" s="67" t="s">
        <v>462</v>
      </c>
      <c r="C219" s="33">
        <v>45</v>
      </c>
      <c r="D219" s="34">
        <v>356</v>
      </c>
      <c r="E219" s="34">
        <v>5490</v>
      </c>
    </row>
    <row r="220" spans="1:5" s="6" customFormat="1" ht="15.75" customHeight="1">
      <c r="A220" s="57" t="s">
        <v>233</v>
      </c>
      <c r="B220" s="58" t="s">
        <v>438</v>
      </c>
      <c r="C220" s="33">
        <v>27</v>
      </c>
      <c r="D220" s="34">
        <v>262</v>
      </c>
      <c r="E220" s="34">
        <v>3559</v>
      </c>
    </row>
    <row r="221" spans="1:5" s="6" customFormat="1" ht="18" customHeight="1">
      <c r="A221" s="57" t="s">
        <v>234</v>
      </c>
      <c r="B221" s="58" t="s">
        <v>439</v>
      </c>
      <c r="C221" s="33">
        <v>14</v>
      </c>
      <c r="D221" s="34">
        <v>75</v>
      </c>
      <c r="E221" s="34">
        <v>1717</v>
      </c>
    </row>
    <row r="222" spans="1:5" s="6" customFormat="1" ht="18" customHeight="1">
      <c r="A222" s="57" t="s">
        <v>235</v>
      </c>
      <c r="B222" s="58" t="s">
        <v>440</v>
      </c>
      <c r="C222" s="33">
        <v>4</v>
      </c>
      <c r="D222" s="34">
        <v>19</v>
      </c>
      <c r="E222" s="34">
        <v>214</v>
      </c>
    </row>
    <row r="223" spans="1:5" s="6" customFormat="1" ht="18" customHeight="1">
      <c r="A223" s="57">
        <v>608</v>
      </c>
      <c r="B223" s="58" t="s">
        <v>441</v>
      </c>
      <c r="C223" s="33">
        <v>50</v>
      </c>
      <c r="D223" s="34">
        <v>186</v>
      </c>
      <c r="E223" s="34">
        <v>2690</v>
      </c>
    </row>
    <row r="224" spans="1:5" s="6" customFormat="1" ht="18" customHeight="1">
      <c r="A224" s="57" t="s">
        <v>236</v>
      </c>
      <c r="B224" s="58" t="s">
        <v>442</v>
      </c>
      <c r="C224" s="33">
        <v>7</v>
      </c>
      <c r="D224" s="34">
        <v>18</v>
      </c>
      <c r="E224" s="34">
        <v>172</v>
      </c>
    </row>
    <row r="225" spans="1:5" s="6" customFormat="1" ht="18" customHeight="1">
      <c r="A225" s="57" t="s">
        <v>237</v>
      </c>
      <c r="B225" s="58" t="s">
        <v>443</v>
      </c>
      <c r="C225" s="33">
        <v>43</v>
      </c>
      <c r="D225" s="34">
        <v>168</v>
      </c>
      <c r="E225" s="34">
        <v>2518</v>
      </c>
    </row>
    <row r="226" spans="1:5" s="6" customFormat="1" ht="18" customHeight="1">
      <c r="A226" s="57">
        <v>609</v>
      </c>
      <c r="B226" s="58" t="s">
        <v>444</v>
      </c>
      <c r="C226" s="33">
        <v>178</v>
      </c>
      <c r="D226" s="34">
        <v>1000</v>
      </c>
      <c r="E226" s="34">
        <v>15066</v>
      </c>
    </row>
    <row r="227" spans="1:5" s="6" customFormat="1" ht="18" customHeight="1">
      <c r="A227" s="57" t="s">
        <v>238</v>
      </c>
      <c r="B227" s="58" t="s">
        <v>445</v>
      </c>
      <c r="C227" s="33">
        <v>8</v>
      </c>
      <c r="D227" s="34">
        <v>370</v>
      </c>
      <c r="E227" s="34">
        <v>8111</v>
      </c>
    </row>
    <row r="228" spans="1:5" s="6" customFormat="1" ht="18" customHeight="1">
      <c r="A228" s="57" t="s">
        <v>239</v>
      </c>
      <c r="B228" s="58" t="s">
        <v>446</v>
      </c>
      <c r="C228" s="33">
        <v>25</v>
      </c>
      <c r="D228" s="34">
        <v>34</v>
      </c>
      <c r="E228" s="34">
        <v>371</v>
      </c>
    </row>
    <row r="229" spans="1:5" s="6" customFormat="1" ht="18" customHeight="1">
      <c r="A229" s="57" t="s">
        <v>240</v>
      </c>
      <c r="B229" s="58" t="s">
        <v>447</v>
      </c>
      <c r="C229" s="33">
        <v>39</v>
      </c>
      <c r="D229" s="34">
        <v>144</v>
      </c>
      <c r="E229" s="34">
        <v>1041</v>
      </c>
    </row>
    <row r="230" spans="1:5" s="6" customFormat="1" ht="18" customHeight="1">
      <c r="A230" s="57" t="s">
        <v>241</v>
      </c>
      <c r="B230" s="58" t="s">
        <v>448</v>
      </c>
      <c r="C230" s="33">
        <v>13</v>
      </c>
      <c r="D230" s="34">
        <v>65</v>
      </c>
      <c r="E230" s="34">
        <v>1199</v>
      </c>
    </row>
    <row r="231" spans="1:5" s="6" customFormat="1" ht="18" customHeight="1">
      <c r="A231" s="57" t="s">
        <v>242</v>
      </c>
      <c r="B231" s="58" t="s">
        <v>449</v>
      </c>
      <c r="C231" s="33">
        <v>20</v>
      </c>
      <c r="D231" s="34">
        <v>59</v>
      </c>
      <c r="E231" s="34">
        <v>946</v>
      </c>
    </row>
    <row r="232" spans="1:5" s="6" customFormat="1" ht="18" customHeight="1">
      <c r="A232" s="22" t="s">
        <v>243</v>
      </c>
      <c r="B232" s="81" t="s">
        <v>450</v>
      </c>
      <c r="C232" s="33">
        <v>6</v>
      </c>
      <c r="D232" s="34">
        <v>35</v>
      </c>
      <c r="E232" s="34">
        <v>336</v>
      </c>
    </row>
    <row r="233" spans="1:5" s="6" customFormat="1" ht="18" customHeight="1">
      <c r="A233" s="6" t="s">
        <v>244</v>
      </c>
      <c r="B233" s="58" t="s">
        <v>451</v>
      </c>
      <c r="C233" s="33">
        <v>3</v>
      </c>
      <c r="D233" s="34">
        <v>4</v>
      </c>
      <c r="E233" s="34">
        <v>20</v>
      </c>
    </row>
    <row r="234" spans="1:5" s="6" customFormat="1" ht="18" customHeight="1">
      <c r="A234" s="6" t="s">
        <v>245</v>
      </c>
      <c r="B234" s="82" t="s">
        <v>452</v>
      </c>
      <c r="C234" s="33">
        <v>6</v>
      </c>
      <c r="D234" s="34">
        <v>40</v>
      </c>
      <c r="E234" s="34">
        <v>276</v>
      </c>
    </row>
    <row r="235" spans="1:5" s="6" customFormat="1" ht="18" customHeight="1">
      <c r="A235" s="6" t="s">
        <v>246</v>
      </c>
      <c r="B235" s="82" t="s">
        <v>453</v>
      </c>
      <c r="C235" s="33">
        <v>58</v>
      </c>
      <c r="D235" s="34">
        <v>249</v>
      </c>
      <c r="E235" s="34">
        <v>2766</v>
      </c>
    </row>
    <row r="236" spans="1:5" s="6" customFormat="1" ht="18" customHeight="1">
      <c r="A236" s="35" t="s">
        <v>247</v>
      </c>
      <c r="B236" s="83" t="s">
        <v>248</v>
      </c>
      <c r="C236" s="30">
        <v>58</v>
      </c>
      <c r="D236" s="31">
        <v>358</v>
      </c>
      <c r="E236" s="31">
        <v>9377</v>
      </c>
    </row>
    <row r="237" spans="1:5" s="6" customFormat="1" ht="18" customHeight="1">
      <c r="A237" s="75" t="s">
        <v>249</v>
      </c>
      <c r="B237" s="82" t="s">
        <v>454</v>
      </c>
      <c r="C237" s="6">
        <v>45</v>
      </c>
      <c r="D237" s="6">
        <v>283</v>
      </c>
      <c r="E237" s="88">
        <v>6157</v>
      </c>
    </row>
    <row r="238" spans="1:5" s="6" customFormat="1" ht="18" customHeight="1">
      <c r="A238" s="75" t="s">
        <v>250</v>
      </c>
      <c r="B238" s="58" t="s">
        <v>455</v>
      </c>
      <c r="C238" s="6">
        <v>2</v>
      </c>
      <c r="D238" s="6">
        <v>2</v>
      </c>
      <c r="E238" s="89" t="s">
        <v>473</v>
      </c>
    </row>
    <row r="239" spans="1:7" ht="18" customHeight="1">
      <c r="A239" s="6" t="s">
        <v>251</v>
      </c>
      <c r="B239" s="82" t="s">
        <v>456</v>
      </c>
      <c r="C239" s="6">
        <v>9</v>
      </c>
      <c r="D239" s="6">
        <v>45</v>
      </c>
      <c r="E239" s="88">
        <v>644</v>
      </c>
      <c r="G239" s="6"/>
    </row>
    <row r="240" spans="1:7" ht="18" customHeight="1">
      <c r="A240" s="6" t="s">
        <v>252</v>
      </c>
      <c r="B240" s="82" t="s">
        <v>457</v>
      </c>
      <c r="C240" s="6">
        <v>9</v>
      </c>
      <c r="D240" s="6">
        <v>85</v>
      </c>
      <c r="E240" s="88">
        <v>2611</v>
      </c>
      <c r="G240" s="6"/>
    </row>
    <row r="241" spans="1:5" ht="18" customHeight="1">
      <c r="A241" s="6" t="s">
        <v>253</v>
      </c>
      <c r="B241" s="82" t="s">
        <v>458</v>
      </c>
      <c r="C241" s="6">
        <v>7</v>
      </c>
      <c r="D241" s="6">
        <v>65</v>
      </c>
      <c r="E241" s="89" t="s">
        <v>473</v>
      </c>
    </row>
    <row r="242" spans="1:5" ht="18" customHeight="1">
      <c r="A242" s="6" t="s">
        <v>254</v>
      </c>
      <c r="B242" s="82" t="s">
        <v>459</v>
      </c>
      <c r="C242" s="6">
        <v>18</v>
      </c>
      <c r="D242" s="6">
        <v>86</v>
      </c>
      <c r="E242" s="88">
        <v>1939</v>
      </c>
    </row>
    <row r="243" spans="1:5" ht="16.5" customHeight="1">
      <c r="A243" s="6" t="s">
        <v>255</v>
      </c>
      <c r="B243" s="82" t="s">
        <v>460</v>
      </c>
      <c r="C243" s="6">
        <v>11</v>
      </c>
      <c r="D243" s="6">
        <v>70</v>
      </c>
      <c r="E243" s="23" t="s">
        <v>470</v>
      </c>
    </row>
    <row r="244" spans="1:5" ht="16.5" customHeight="1" thickBot="1">
      <c r="A244" s="86" t="s">
        <v>256</v>
      </c>
      <c r="B244" s="84" t="s">
        <v>461</v>
      </c>
      <c r="C244" s="86">
        <v>2</v>
      </c>
      <c r="D244" s="86">
        <v>5</v>
      </c>
      <c r="E244" s="87" t="s">
        <v>471</v>
      </c>
    </row>
    <row r="245" ht="18" customHeight="1">
      <c r="E245" s="23" t="s">
        <v>488</v>
      </c>
    </row>
    <row r="246" spans="1:5" ht="18" customHeight="1">
      <c r="A246" s="57"/>
      <c r="B246" s="71"/>
      <c r="C246" s="34"/>
      <c r="D246" s="34"/>
      <c r="E246" s="34"/>
    </row>
    <row r="247" spans="1:5" ht="18" customHeight="1">
      <c r="A247" s="57"/>
      <c r="B247" s="71"/>
      <c r="C247" s="34"/>
      <c r="D247" s="34"/>
      <c r="E247" s="34"/>
    </row>
    <row r="248" spans="1:5" ht="18" customHeight="1">
      <c r="A248" s="57"/>
      <c r="B248" s="71"/>
      <c r="C248" s="34"/>
      <c r="D248" s="34"/>
      <c r="E248" s="34"/>
    </row>
    <row r="249" spans="1:5" ht="18" customHeight="1">
      <c r="A249" s="57"/>
      <c r="B249" s="71"/>
      <c r="C249" s="34"/>
      <c r="D249" s="34"/>
      <c r="E249" s="34"/>
    </row>
    <row r="250" spans="1:5" ht="18" customHeight="1">
      <c r="A250" s="57"/>
      <c r="B250" s="71"/>
      <c r="C250" s="34"/>
      <c r="D250" s="34"/>
      <c r="E250" s="34"/>
    </row>
    <row r="251" spans="1:5" ht="18" customHeight="1">
      <c r="A251" s="57"/>
      <c r="B251" s="71"/>
      <c r="C251" s="34"/>
      <c r="D251" s="34"/>
      <c r="E251" s="34"/>
    </row>
    <row r="252" spans="1:5" ht="18" customHeight="1">
      <c r="A252" s="57"/>
      <c r="B252" s="71"/>
      <c r="C252" s="34"/>
      <c r="D252" s="34"/>
      <c r="E252" s="34"/>
    </row>
    <row r="253" spans="1:5" ht="18" customHeight="1">
      <c r="A253" s="57"/>
      <c r="B253" s="71"/>
      <c r="C253" s="34"/>
      <c r="D253" s="34"/>
      <c r="E253" s="34"/>
    </row>
    <row r="254" spans="1:5" ht="18" customHeight="1">
      <c r="A254" s="57"/>
      <c r="B254" s="71"/>
      <c r="C254" s="34"/>
      <c r="D254" s="34"/>
      <c r="E254" s="34"/>
    </row>
    <row r="255" spans="1:5" ht="18" customHeight="1">
      <c r="A255" s="57"/>
      <c r="B255" s="71"/>
      <c r="C255" s="34"/>
      <c r="D255" s="34"/>
      <c r="E255" s="34"/>
    </row>
    <row r="256" spans="1:5" ht="18" customHeight="1">
      <c r="A256" s="57"/>
      <c r="B256" s="71"/>
      <c r="C256" s="34"/>
      <c r="D256" s="34"/>
      <c r="E256" s="34"/>
    </row>
    <row r="257" spans="1:5" ht="18" customHeight="1">
      <c r="A257" s="57"/>
      <c r="B257" s="71"/>
      <c r="C257" s="34"/>
      <c r="D257" s="34"/>
      <c r="E257" s="34"/>
    </row>
    <row r="258" spans="1:5" ht="18" customHeight="1">
      <c r="A258" s="57"/>
      <c r="B258" s="71"/>
      <c r="C258" s="34"/>
      <c r="D258" s="34"/>
      <c r="E258" s="34"/>
    </row>
    <row r="259" spans="1:5" ht="18" customHeight="1">
      <c r="A259" s="57"/>
      <c r="B259" s="71"/>
      <c r="C259" s="34"/>
      <c r="D259" s="34"/>
      <c r="E259" s="34"/>
    </row>
    <row r="260" spans="1:5" ht="18" customHeight="1">
      <c r="A260" s="57"/>
      <c r="B260" s="71"/>
      <c r="C260" s="34"/>
      <c r="D260" s="34"/>
      <c r="E260" s="34"/>
    </row>
    <row r="261" spans="1:5" ht="18" customHeight="1">
      <c r="A261" s="57"/>
      <c r="B261" s="71"/>
      <c r="C261" s="34"/>
      <c r="D261" s="34"/>
      <c r="E261" s="34"/>
    </row>
    <row r="262" spans="1:5" ht="18" customHeight="1">
      <c r="A262" s="57"/>
      <c r="B262" s="71"/>
      <c r="C262" s="34"/>
      <c r="D262" s="34"/>
      <c r="E262" s="34"/>
    </row>
    <row r="263" spans="1:5" ht="18" customHeight="1">
      <c r="A263" s="57"/>
      <c r="B263" s="71"/>
      <c r="C263" s="34"/>
      <c r="D263" s="34"/>
      <c r="E263" s="34"/>
    </row>
    <row r="264" spans="1:5" ht="18" customHeight="1">
      <c r="A264" s="57"/>
      <c r="B264" s="71"/>
      <c r="C264" s="34"/>
      <c r="D264" s="34"/>
      <c r="E264" s="34"/>
    </row>
    <row r="265" spans="1:5" ht="18" customHeight="1">
      <c r="A265" s="57"/>
      <c r="B265" s="71"/>
      <c r="C265" s="34"/>
      <c r="D265" s="34"/>
      <c r="E265" s="34"/>
    </row>
    <row r="266" spans="1:5" ht="18" customHeight="1">
      <c r="A266" s="57"/>
      <c r="B266" s="71"/>
      <c r="C266" s="34"/>
      <c r="D266" s="34"/>
      <c r="E266" s="34"/>
    </row>
    <row r="267" spans="1:5" ht="18" customHeight="1">
      <c r="A267" s="57"/>
      <c r="B267" s="71"/>
      <c r="C267" s="34"/>
      <c r="D267" s="34"/>
      <c r="E267" s="34"/>
    </row>
    <row r="268" spans="1:5" ht="18" customHeight="1">
      <c r="A268" s="57"/>
      <c r="B268" s="71"/>
      <c r="C268" s="34"/>
      <c r="D268" s="34"/>
      <c r="E268" s="34"/>
    </row>
    <row r="269" spans="1:5" ht="18" customHeight="1">
      <c r="A269" s="57"/>
      <c r="B269" s="71"/>
      <c r="C269" s="34"/>
      <c r="D269" s="34"/>
      <c r="E269" s="34"/>
    </row>
    <row r="270" spans="1:5" ht="18" customHeight="1">
      <c r="A270" s="57"/>
      <c r="B270" s="71"/>
      <c r="C270" s="34"/>
      <c r="D270" s="34"/>
      <c r="E270" s="34"/>
    </row>
    <row r="271" spans="1:5" ht="18" customHeight="1">
      <c r="A271" s="57"/>
      <c r="B271" s="71"/>
      <c r="C271" s="34"/>
      <c r="D271" s="34"/>
      <c r="E271" s="34"/>
    </row>
    <row r="272" spans="1:5" ht="18" customHeight="1">
      <c r="A272" s="57"/>
      <c r="B272" s="71"/>
      <c r="C272" s="34"/>
      <c r="D272" s="34"/>
      <c r="E272" s="34"/>
    </row>
    <row r="273" spans="1:5" ht="18" customHeight="1">
      <c r="A273" s="57"/>
      <c r="B273" s="71"/>
      <c r="C273" s="34"/>
      <c r="D273" s="34"/>
      <c r="E273" s="34"/>
    </row>
    <row r="274" spans="1:5" ht="18" customHeight="1">
      <c r="A274" s="57"/>
      <c r="B274" s="71"/>
      <c r="C274" s="34"/>
      <c r="D274" s="34"/>
      <c r="E274" s="34"/>
    </row>
    <row r="275" spans="1:4" ht="18" customHeight="1">
      <c r="A275" s="79"/>
      <c r="B275" s="79"/>
      <c r="C275" s="75"/>
      <c r="D275" s="75"/>
    </row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</sheetData>
  <sheetProtection/>
  <mergeCells count="5">
    <mergeCell ref="A198:B198"/>
    <mergeCell ref="A4:B4"/>
    <mergeCell ref="A52:B52"/>
    <mergeCell ref="A101:B101"/>
    <mergeCell ref="A152:B152"/>
  </mergeCells>
  <printOptions/>
  <pageMargins left="0.7874015748031497" right="0.7874015748031497" top="0.984251968503937" bottom="0.3937007874015748" header="0.5118110236220472" footer="0.1968503937007874"/>
  <pageSetup fitToHeight="0" fitToWidth="1" horizontalDpi="600" verticalDpi="600" orientation="portrait" paperSize="9" scale="88" r:id="rId1"/>
  <headerFooter alignWithMargins="0">
    <oddHeader>&amp;R&amp;"ＭＳ ゴシック,標準"&amp;11 5. 商業</oddHeader>
    <oddFooter>&amp;C&amp;P</oddFooter>
  </headerFooter>
  <rowBreaks count="4" manualBreakCount="4">
    <brk id="49" max="4" man="1"/>
    <brk id="97" max="4" man="1"/>
    <brk id="148" max="4" man="1"/>
    <brk id="196" max="4" man="1"/>
  </rowBreaks>
  <ignoredErrors>
    <ignoredError sqref="A11:A48 A53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2020-05-15T08:06:31Z</cp:lastPrinted>
  <dcterms:created xsi:type="dcterms:W3CDTF">2012-12-26T00:02:00Z</dcterms:created>
  <dcterms:modified xsi:type="dcterms:W3CDTF">2020-11-05T03:30:43Z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