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9915" windowHeight="8325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</sheets>
  <definedNames/>
  <calcPr fullCalcOnLoad="1"/>
</workbook>
</file>

<file path=xl/sharedStrings.xml><?xml version="1.0" encoding="utf-8"?>
<sst xmlns="http://schemas.openxmlformats.org/spreadsheetml/2006/main" count="111" uniqueCount="100">
  <si>
    <t>1-1．位置と面積</t>
  </si>
  <si>
    <t>位置</t>
  </si>
  <si>
    <t>面積</t>
  </si>
  <si>
    <t>広がり</t>
  </si>
  <si>
    <t>東経</t>
  </si>
  <si>
    <t>北緯</t>
  </si>
  <si>
    <t>東西最長</t>
  </si>
  <si>
    <t>南北最長</t>
  </si>
  <si>
    <t>合併した町村名</t>
  </si>
  <si>
    <t>合併区域面積
（k㎡）</t>
  </si>
  <si>
    <t>総面積
（k㎡）</t>
  </si>
  <si>
    <t>当時の人口
（人）</t>
  </si>
  <si>
    <t>明治30年 8月</t>
  </si>
  <si>
    <t>市制施行</t>
  </si>
  <si>
    <t>昭和 5年 1月</t>
  </si>
  <si>
    <t>海蔵、塩浜</t>
  </si>
  <si>
    <t xml:space="preserve">    16年 2月</t>
  </si>
  <si>
    <t>富田、富洲原、常磐、日永、</t>
  </si>
  <si>
    <t>羽津</t>
  </si>
  <si>
    <t xml:space="preserve">    18年 9月</t>
  </si>
  <si>
    <t>四郷、内部</t>
  </si>
  <si>
    <t xml:space="preserve">    29年 3月</t>
  </si>
  <si>
    <t>小山田</t>
  </si>
  <si>
    <t xml:space="preserve">    29年 7月</t>
  </si>
  <si>
    <t>川島、神前、桜、三重、県、</t>
  </si>
  <si>
    <t>八郷、下野、大矢知、河原田</t>
  </si>
  <si>
    <t xml:space="preserve">    32年 4月</t>
  </si>
  <si>
    <t>水沢、保々、三鈴村の一部</t>
  </si>
  <si>
    <t>平成17年 2月</t>
  </si>
  <si>
    <t>各年7月1日現在</t>
  </si>
  <si>
    <t>単位：㎡</t>
  </si>
  <si>
    <t>年</t>
  </si>
  <si>
    <t>総数</t>
  </si>
  <si>
    <t>田</t>
  </si>
  <si>
    <t>畑</t>
  </si>
  <si>
    <t>宅地</t>
  </si>
  <si>
    <t>鉱泉地</t>
  </si>
  <si>
    <t>（つづき）</t>
  </si>
  <si>
    <t>池沼</t>
  </si>
  <si>
    <t>山林</t>
  </si>
  <si>
    <t>牧場</t>
  </si>
  <si>
    <t>原野</t>
  </si>
  <si>
    <t>雑種地</t>
  </si>
  <si>
    <t>資料：資産税課「固定資産概要調書」</t>
  </si>
  <si>
    <t>1-4．気象</t>
  </si>
  <si>
    <t>年月</t>
  </si>
  <si>
    <t>気温（℃）</t>
  </si>
  <si>
    <t>平均気圧
（hPa）</t>
  </si>
  <si>
    <t>平均湿度
（%）</t>
  </si>
  <si>
    <t>平均風速
（m/s）</t>
  </si>
  <si>
    <t>降雨量（mm）</t>
  </si>
  <si>
    <t>平均</t>
  </si>
  <si>
    <t>最高</t>
  </si>
  <si>
    <t>最低</t>
  </si>
  <si>
    <t>雨量</t>
  </si>
  <si>
    <t>降雨日数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</si>
  <si>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</si>
  <si>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</si>
  <si>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</si>
  <si>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</si>
  <si>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</si>
  <si>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</si>
  <si>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</si>
  <si>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</si>
  <si>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</si>
  <si>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</si>
  <si>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</si>
  <si>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注 雑種地には、ゴルフ場・鉄軌道用地等を含む。</t>
  </si>
  <si>
    <t>合併年月</t>
  </si>
  <si>
    <t xml:space="preserve">23  </t>
  </si>
  <si>
    <t>1-2．合併による市域の変遷</t>
  </si>
  <si>
    <t>1-3．地目別民有地面積の推移</t>
  </si>
  <si>
    <t>136°38'</t>
  </si>
  <si>
    <t>34°57'</t>
  </si>
  <si>
    <t>23.76km</t>
  </si>
  <si>
    <t>18.20km</t>
  </si>
  <si>
    <t xml:space="preserve">24  </t>
  </si>
  <si>
    <t xml:space="preserve">25  </t>
  </si>
  <si>
    <t>楠町</t>
  </si>
  <si>
    <t>206.44k㎡</t>
  </si>
  <si>
    <t>１．土地・気象</t>
  </si>
  <si>
    <t>1-1</t>
  </si>
  <si>
    <t>位置と面積</t>
  </si>
  <si>
    <t>1-2</t>
  </si>
  <si>
    <t>合併による市域の変遷</t>
  </si>
  <si>
    <t>1-3</t>
  </si>
  <si>
    <t>地目別民有地面積の推移</t>
  </si>
  <si>
    <t>1-4</t>
  </si>
  <si>
    <t>気象</t>
  </si>
  <si>
    <t xml:space="preserve">26  </t>
  </si>
  <si>
    <t>平成21年</t>
  </si>
  <si>
    <t xml:space="preserve">22  </t>
  </si>
  <si>
    <t xml:space="preserve">27  </t>
  </si>
  <si>
    <t xml:space="preserve">28  </t>
  </si>
  <si>
    <t xml:space="preserve">29  </t>
  </si>
  <si>
    <t>平成29年 1月</t>
  </si>
  <si>
    <t>資料：総務課「四日市市市政概要（平成30年度版）」</t>
  </si>
  <si>
    <t>平成29年3月31日現在</t>
  </si>
  <si>
    <t>平成29年10月1日現在</t>
  </si>
  <si>
    <t>資料:消防本部「平成29年消防年報」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</si>
</sst>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0.00;[Red]0.00"/>
    <numFmt numFmtId="181" formatCode="#,##0_ "/>
    <numFmt numFmtId="182" formatCode="#,##0_);\(#,##0\)"/>
    <numFmt numFmtId="183" formatCode="0_ "/>
    <numFmt numFmtId="184" formatCode="#,##0_ ;[Red]\-#,##0\ "/>
    <numFmt numFmtId="185" formatCode="0.0_ "/>
    <numFmt numFmtId="186" formatCode="0.0_);[Red]\(0.0\)"/>
    <numFmt numFmtId="187" formatCode="0.0;&quot;△ &quot;0.0"/>
    <numFmt numFmtId="188" formatCode="0;&quot;△ &quot;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20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40" fontId="5" fillId="0" borderId="24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6" fillId="0" borderId="0" xfId="43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76200</xdr:rowOff>
    </xdr:from>
    <xdr:to>
      <xdr:col>2</xdr:col>
      <xdr:colOff>133350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67" customWidth="1"/>
    <col min="2" max="2" width="80.7109375" style="68" customWidth="1"/>
    <col min="3" max="16384" width="9.140625" style="68" customWidth="1"/>
  </cols>
  <sheetData>
    <row r="1" s="63" customFormat="1" ht="19.5" customHeight="1">
      <c r="A1" s="62" t="s">
        <v>80</v>
      </c>
    </row>
    <row r="2" spans="1:2" s="63" customFormat="1" ht="9.75" customHeight="1">
      <c r="A2" s="64"/>
      <c r="B2" s="65"/>
    </row>
    <row r="3" spans="1:7" s="63" customFormat="1" ht="24.75" customHeight="1">
      <c r="A3" s="66" t="s">
        <v>81</v>
      </c>
      <c r="B3" s="72" t="s">
        <v>82</v>
      </c>
      <c r="C3" s="65"/>
      <c r="D3" s="65"/>
      <c r="E3" s="65"/>
      <c r="F3" s="65"/>
      <c r="G3" s="65"/>
    </row>
    <row r="4" spans="1:7" s="63" customFormat="1" ht="24.75" customHeight="1">
      <c r="A4" s="66" t="s">
        <v>83</v>
      </c>
      <c r="B4" s="72" t="s">
        <v>84</v>
      </c>
      <c r="C4" s="65"/>
      <c r="D4" s="65"/>
      <c r="E4" s="65"/>
      <c r="F4" s="65"/>
      <c r="G4" s="65"/>
    </row>
    <row r="5" spans="1:7" s="63" customFormat="1" ht="24.75" customHeight="1">
      <c r="A5" s="66" t="s">
        <v>85</v>
      </c>
      <c r="B5" s="72" t="s">
        <v>86</v>
      </c>
      <c r="C5" s="65"/>
      <c r="D5" s="65"/>
      <c r="E5" s="65"/>
      <c r="F5" s="65"/>
      <c r="G5" s="65"/>
    </row>
    <row r="6" spans="1:7" s="63" customFormat="1" ht="24.75" customHeight="1">
      <c r="A6" s="66" t="s">
        <v>87</v>
      </c>
      <c r="B6" s="72" t="s">
        <v>88</v>
      </c>
      <c r="C6" s="65"/>
      <c r="D6" s="65"/>
      <c r="E6" s="65"/>
      <c r="F6" s="65"/>
      <c r="G6" s="65"/>
    </row>
    <row r="7" spans="1:7" s="63" customFormat="1" ht="24.75" customHeight="1">
      <c r="A7" s="64"/>
      <c r="C7" s="65"/>
      <c r="D7" s="65"/>
      <c r="E7" s="65"/>
      <c r="F7" s="65"/>
      <c r="G7" s="65"/>
    </row>
    <row r="8" s="63" customFormat="1" ht="24.75" customHeight="1">
      <c r="A8" s="64"/>
    </row>
    <row r="9" s="63" customFormat="1" ht="24.75" customHeight="1">
      <c r="A9" s="64"/>
    </row>
    <row r="10" s="63" customFormat="1" ht="24.75" customHeight="1">
      <c r="A10" s="64"/>
    </row>
    <row r="11" s="63" customFormat="1" ht="24.75" customHeight="1">
      <c r="A11" s="64"/>
    </row>
    <row r="12" s="63" customFormat="1" ht="24.75" customHeight="1">
      <c r="A12" s="64"/>
    </row>
    <row r="13" s="63" customFormat="1" ht="24.75" customHeight="1">
      <c r="A13" s="64"/>
    </row>
    <row r="14" s="63" customFormat="1" ht="24.75" customHeight="1">
      <c r="A14" s="64"/>
    </row>
    <row r="15" s="63" customFormat="1" ht="24.75" customHeight="1">
      <c r="A15" s="64"/>
    </row>
    <row r="16" s="63" customFormat="1" ht="19.5" customHeight="1">
      <c r="A16" s="64"/>
    </row>
    <row r="17" s="63" customFormat="1" ht="19.5" customHeight="1">
      <c r="A17" s="64"/>
    </row>
    <row r="18" s="63" customFormat="1" ht="19.5" customHeight="1">
      <c r="A18" s="64"/>
    </row>
    <row r="19" s="63" customFormat="1" ht="19.5" customHeight="1">
      <c r="A19" s="64"/>
    </row>
    <row r="20" s="63" customFormat="1" ht="19.5" customHeight="1">
      <c r="A20" s="64"/>
    </row>
  </sheetData>
  <sheetProtection/>
  <hyperlinks>
    <hyperlink ref="B4" location="1-tochikisyou29.xls#'1-2'!A1" display="合併による市域の変遷"/>
    <hyperlink ref="B5" location="1-tochikisyou29.xls#'1-3'!A1" display="地目別民有地面積の推移"/>
    <hyperlink ref="B6" location="1-tochikisyou29.xls#'1-4'!A1" display="気象"/>
    <hyperlink ref="B3" location="1-tochikisyou29.xls#'1-1'!A1" display="位置と面積"/>
  </hyperlink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97</v>
      </c>
      <c r="B3" s="5"/>
      <c r="C3" s="5"/>
      <c r="D3" s="5"/>
      <c r="E3" s="5"/>
    </row>
    <row r="4" spans="1:5" s="6" customFormat="1" ht="19.5" customHeight="1">
      <c r="A4" s="73" t="s">
        <v>1</v>
      </c>
      <c r="B4" s="73"/>
      <c r="C4" s="75" t="s">
        <v>2</v>
      </c>
      <c r="D4" s="74" t="s">
        <v>3</v>
      </c>
      <c r="E4" s="73"/>
    </row>
    <row r="5" spans="1:5" s="6" customFormat="1" ht="19.5" customHeight="1">
      <c r="A5" s="9" t="s">
        <v>4</v>
      </c>
      <c r="B5" s="10" t="s">
        <v>5</v>
      </c>
      <c r="C5" s="76"/>
      <c r="D5" s="11" t="s">
        <v>6</v>
      </c>
      <c r="E5" s="10" t="s">
        <v>7</v>
      </c>
    </row>
    <row r="6" spans="1:5" s="6" customFormat="1" ht="19.5" customHeight="1" thickBot="1">
      <c r="A6" s="12" t="s">
        <v>72</v>
      </c>
      <c r="B6" s="58" t="s">
        <v>73</v>
      </c>
      <c r="C6" s="59" t="s">
        <v>79</v>
      </c>
      <c r="D6" s="59" t="s">
        <v>74</v>
      </c>
      <c r="E6" s="60" t="s">
        <v>75</v>
      </c>
    </row>
    <row r="7" s="6" customFormat="1" ht="19.5" customHeight="1">
      <c r="E7" s="13" t="s">
        <v>96</v>
      </c>
    </row>
    <row r="8" s="6" customFormat="1" ht="24.75" customHeight="1"/>
  </sheetData>
  <sheetProtection/>
  <mergeCells count="3">
    <mergeCell ref="A4:B4"/>
    <mergeCell ref="D4:E4"/>
    <mergeCell ref="C4:C5"/>
  </mergeCells>
  <printOptions/>
  <pageMargins left="0.7874015748031497" right="0.7874015748031497" top="0.984251968503937" bottom="0.3937007874015748" header="0.5118110236220472" footer="0.1968503937007874"/>
  <pageSetup firstPageNumber="1" useFirstPageNumber="1"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2" width="30.7109375" style="3" customWidth="1"/>
    <col min="3" max="5" width="15.7109375" style="3" customWidth="1"/>
    <col min="6" max="16384" width="10.7109375" style="3" customWidth="1"/>
  </cols>
  <sheetData>
    <row r="1" spans="1:3" ht="24.75" customHeight="1">
      <c r="A1" s="1" t="s">
        <v>70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 t="s">
        <v>98</v>
      </c>
      <c r="B3" s="5"/>
      <c r="C3" s="5"/>
    </row>
    <row r="4" spans="1:5" s="6" customFormat="1" ht="39.75" customHeight="1">
      <c r="A4" s="14" t="s">
        <v>68</v>
      </c>
      <c r="B4" s="8" t="s">
        <v>8</v>
      </c>
      <c r="C4" s="15" t="s">
        <v>9</v>
      </c>
      <c r="D4" s="15" t="s">
        <v>10</v>
      </c>
      <c r="E4" s="16" t="s">
        <v>11</v>
      </c>
    </row>
    <row r="5" spans="1:5" ht="19.5" customHeight="1">
      <c r="A5" s="17" t="s">
        <v>12</v>
      </c>
      <c r="B5" s="18" t="s">
        <v>13</v>
      </c>
      <c r="C5" s="19"/>
      <c r="D5" s="20">
        <v>9.65</v>
      </c>
      <c r="E5" s="21">
        <v>25326</v>
      </c>
    </row>
    <row r="6" spans="1:5" ht="19.5" customHeight="1">
      <c r="A6" s="22"/>
      <c r="B6" s="23"/>
      <c r="C6" s="24"/>
      <c r="D6" s="25"/>
      <c r="E6" s="26"/>
    </row>
    <row r="7" spans="1:5" ht="19.5" customHeight="1">
      <c r="A7" s="22" t="s">
        <v>14</v>
      </c>
      <c r="B7" s="23" t="s">
        <v>15</v>
      </c>
      <c r="C7" s="24">
        <v>7.61</v>
      </c>
      <c r="D7" s="25">
        <v>17.26</v>
      </c>
      <c r="E7" s="26">
        <v>51810</v>
      </c>
    </row>
    <row r="8" spans="1:5" ht="19.5" customHeight="1">
      <c r="A8" s="22"/>
      <c r="B8" s="23"/>
      <c r="C8" s="24"/>
      <c r="D8" s="25"/>
      <c r="E8" s="26"/>
    </row>
    <row r="9" spans="1:5" ht="19.5" customHeight="1">
      <c r="A9" s="27" t="s">
        <v>16</v>
      </c>
      <c r="B9" s="28" t="s">
        <v>17</v>
      </c>
      <c r="C9" s="24">
        <v>23.89</v>
      </c>
      <c r="D9" s="25">
        <v>41.15</v>
      </c>
      <c r="E9" s="26">
        <v>111975</v>
      </c>
    </row>
    <row r="10" spans="1:5" ht="19.5" customHeight="1">
      <c r="A10" s="27"/>
      <c r="B10" s="28" t="s">
        <v>18</v>
      </c>
      <c r="C10" s="24"/>
      <c r="D10" s="25"/>
      <c r="E10" s="26"/>
    </row>
    <row r="11" spans="1:5" ht="19.5" customHeight="1">
      <c r="A11" s="27"/>
      <c r="B11" s="28"/>
      <c r="C11" s="24"/>
      <c r="D11" s="25"/>
      <c r="E11" s="26"/>
    </row>
    <row r="12" spans="1:5" ht="19.5" customHeight="1">
      <c r="A12" s="27" t="s">
        <v>19</v>
      </c>
      <c r="B12" s="23" t="s">
        <v>20</v>
      </c>
      <c r="C12" s="24">
        <v>19</v>
      </c>
      <c r="D12" s="25">
        <v>60.15</v>
      </c>
      <c r="E12" s="26">
        <v>121994</v>
      </c>
    </row>
    <row r="13" spans="1:5" ht="19.5" customHeight="1">
      <c r="A13" s="27"/>
      <c r="B13" s="23"/>
      <c r="C13" s="24"/>
      <c r="D13" s="25"/>
      <c r="E13" s="26"/>
    </row>
    <row r="14" spans="1:5" ht="19.5" customHeight="1">
      <c r="A14" s="27" t="s">
        <v>21</v>
      </c>
      <c r="B14" s="23" t="s">
        <v>22</v>
      </c>
      <c r="C14" s="24"/>
      <c r="D14" s="25"/>
      <c r="E14" s="26"/>
    </row>
    <row r="15" spans="1:5" ht="19.5" customHeight="1">
      <c r="A15" s="27"/>
      <c r="B15" s="23"/>
      <c r="C15" s="24"/>
      <c r="D15" s="25"/>
      <c r="E15" s="26"/>
    </row>
    <row r="16" spans="1:5" ht="19.5" customHeight="1">
      <c r="A16" s="27" t="s">
        <v>23</v>
      </c>
      <c r="B16" s="28" t="s">
        <v>24</v>
      </c>
      <c r="C16" s="24">
        <v>97.95</v>
      </c>
      <c r="D16" s="25">
        <v>158.1</v>
      </c>
      <c r="E16" s="26">
        <v>168319</v>
      </c>
    </row>
    <row r="17" spans="1:5" ht="19.5" customHeight="1">
      <c r="A17" s="27"/>
      <c r="B17" s="28" t="s">
        <v>25</v>
      </c>
      <c r="C17" s="24"/>
      <c r="D17" s="25"/>
      <c r="E17" s="26"/>
    </row>
    <row r="18" spans="1:5" ht="19.5" customHeight="1">
      <c r="A18" s="27"/>
      <c r="B18" s="28"/>
      <c r="C18" s="24"/>
      <c r="D18" s="25"/>
      <c r="E18" s="26"/>
    </row>
    <row r="19" spans="1:5" ht="19.5" customHeight="1">
      <c r="A19" s="27" t="s">
        <v>26</v>
      </c>
      <c r="B19" s="23" t="s">
        <v>27</v>
      </c>
      <c r="C19" s="24">
        <v>34.17</v>
      </c>
      <c r="D19" s="25">
        <v>192.27</v>
      </c>
      <c r="E19" s="26">
        <v>183021</v>
      </c>
    </row>
    <row r="20" spans="1:5" ht="19.5" customHeight="1">
      <c r="A20" s="27"/>
      <c r="B20" s="23"/>
      <c r="C20" s="24"/>
      <c r="D20" s="25"/>
      <c r="E20" s="26"/>
    </row>
    <row r="21" spans="1:5" ht="19.5" customHeight="1" thickBot="1">
      <c r="A21" s="29" t="s">
        <v>28</v>
      </c>
      <c r="B21" s="30" t="s">
        <v>78</v>
      </c>
      <c r="C21" s="31">
        <v>7.76</v>
      </c>
      <c r="D21" s="32">
        <v>205.16</v>
      </c>
      <c r="E21" s="12">
        <v>309959</v>
      </c>
    </row>
    <row r="22" ht="19.5" customHeight="1">
      <c r="E22" s="13" t="s">
        <v>96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1. 土地・気象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3" customWidth="1"/>
    <col min="2" max="7" width="16.7109375" style="3" customWidth="1"/>
    <col min="8" max="16384" width="10.7109375" style="3" customWidth="1"/>
  </cols>
  <sheetData>
    <row r="1" spans="1:5" ht="24.75" customHeight="1">
      <c r="A1" s="1" t="s">
        <v>71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</v>
      </c>
      <c r="B3" s="5"/>
      <c r="C3" s="5"/>
      <c r="D3" s="5"/>
      <c r="E3" s="5"/>
      <c r="F3" s="13" t="s">
        <v>30</v>
      </c>
    </row>
    <row r="4" spans="1:6" s="6" customFormat="1" ht="19.5" customHeight="1">
      <c r="A4" s="7" t="s">
        <v>31</v>
      </c>
      <c r="B4" s="8" t="s">
        <v>32</v>
      </c>
      <c r="C4" s="33" t="s">
        <v>33</v>
      </c>
      <c r="D4" s="33" t="s">
        <v>34</v>
      </c>
      <c r="E4" s="33" t="s">
        <v>35</v>
      </c>
      <c r="F4" s="8" t="s">
        <v>36</v>
      </c>
    </row>
    <row r="5" spans="1:6" s="6" customFormat="1" ht="19.5" customHeight="1">
      <c r="A5" s="69" t="s">
        <v>90</v>
      </c>
      <c r="B5" s="70">
        <v>130598022</v>
      </c>
      <c r="C5" s="21">
        <v>31136417</v>
      </c>
      <c r="D5" s="21">
        <v>17966384</v>
      </c>
      <c r="E5" s="21">
        <v>52020772</v>
      </c>
      <c r="F5" s="21">
        <v>0</v>
      </c>
    </row>
    <row r="6" spans="1:6" s="6" customFormat="1" ht="19.5" customHeight="1">
      <c r="A6" s="53" t="s">
        <v>91</v>
      </c>
      <c r="B6" s="54">
        <f>SUM(C6:F6,B18:F18)</f>
        <v>130595705</v>
      </c>
      <c r="C6" s="26">
        <v>30918678</v>
      </c>
      <c r="D6" s="26">
        <v>17893901</v>
      </c>
      <c r="E6" s="26">
        <v>52278267</v>
      </c>
      <c r="F6" s="26">
        <v>0</v>
      </c>
    </row>
    <row r="7" spans="1:6" s="6" customFormat="1" ht="19.5" customHeight="1">
      <c r="A7" s="53" t="s">
        <v>69</v>
      </c>
      <c r="B7" s="54">
        <f>SUM(C7:F7,B19:F19)</f>
        <v>130264947</v>
      </c>
      <c r="C7" s="26">
        <v>30665796</v>
      </c>
      <c r="D7" s="26">
        <v>17785714</v>
      </c>
      <c r="E7" s="26">
        <v>52459375</v>
      </c>
      <c r="F7" s="26">
        <v>0</v>
      </c>
    </row>
    <row r="8" spans="1:6" s="6" customFormat="1" ht="19.5" customHeight="1">
      <c r="A8" s="53" t="s">
        <v>76</v>
      </c>
      <c r="B8" s="54">
        <f>SUM(C8:F8,B20:F20)</f>
        <v>130074715</v>
      </c>
      <c r="C8" s="26">
        <v>30478256</v>
      </c>
      <c r="D8" s="26">
        <v>17669510</v>
      </c>
      <c r="E8" s="26">
        <v>52558139</v>
      </c>
      <c r="F8" s="26">
        <v>0</v>
      </c>
    </row>
    <row r="9" spans="1:6" s="6" customFormat="1" ht="19.5" customHeight="1">
      <c r="A9" s="53" t="s">
        <v>77</v>
      </c>
      <c r="B9" s="54">
        <f>SUM(C9:F9,B21:F21)</f>
        <v>129999757</v>
      </c>
      <c r="C9" s="26">
        <v>30297166</v>
      </c>
      <c r="D9" s="61">
        <v>17593581</v>
      </c>
      <c r="E9" s="26">
        <v>52771040</v>
      </c>
      <c r="F9" s="26">
        <v>0</v>
      </c>
    </row>
    <row r="10" spans="1:6" s="6" customFormat="1" ht="19.5" customHeight="1">
      <c r="A10" s="53" t="s">
        <v>89</v>
      </c>
      <c r="B10" s="54">
        <f>SUM(C10:F10,B22:F22)</f>
        <v>130024597</v>
      </c>
      <c r="C10" s="26">
        <v>30140244</v>
      </c>
      <c r="D10" s="61">
        <v>17515182</v>
      </c>
      <c r="E10" s="26">
        <v>53010767</v>
      </c>
      <c r="F10" s="26">
        <v>0</v>
      </c>
    </row>
    <row r="11" spans="1:7" s="6" customFormat="1" ht="19.5" customHeight="1">
      <c r="A11" s="53" t="s">
        <v>92</v>
      </c>
      <c r="B11" s="54">
        <v>130018597</v>
      </c>
      <c r="C11" s="26">
        <v>29977746</v>
      </c>
      <c r="D11" s="61">
        <v>17414437</v>
      </c>
      <c r="E11" s="26">
        <v>53215072</v>
      </c>
      <c r="F11" s="26">
        <v>0</v>
      </c>
      <c r="G11" s="57"/>
    </row>
    <row r="12" spans="1:7" s="6" customFormat="1" ht="19.5" customHeight="1">
      <c r="A12" s="53" t="s">
        <v>93</v>
      </c>
      <c r="B12" s="54">
        <v>130076882</v>
      </c>
      <c r="C12" s="26">
        <v>29812531</v>
      </c>
      <c r="D12" s="61">
        <v>17379685</v>
      </c>
      <c r="E12" s="26">
        <v>53429525</v>
      </c>
      <c r="F12" s="26">
        <v>0</v>
      </c>
      <c r="G12" s="57"/>
    </row>
    <row r="13" spans="1:7" s="6" customFormat="1" ht="19.5" customHeight="1" thickBot="1">
      <c r="A13" s="34" t="s">
        <v>94</v>
      </c>
      <c r="B13" s="40">
        <v>130037383</v>
      </c>
      <c r="C13" s="12">
        <v>29610418</v>
      </c>
      <c r="D13" s="41">
        <v>17271955</v>
      </c>
      <c r="E13" s="12">
        <v>53548348</v>
      </c>
      <c r="F13" s="12">
        <v>0</v>
      </c>
      <c r="G13" s="57"/>
    </row>
    <row r="14" spans="1:6" ht="19.5" customHeight="1">
      <c r="A14" s="35"/>
      <c r="B14" s="57"/>
      <c r="C14" s="6"/>
      <c r="D14" s="6"/>
      <c r="E14" s="13"/>
      <c r="F14" s="6"/>
    </row>
    <row r="15" spans="1:6" ht="19.5" customHeight="1" thickBot="1">
      <c r="A15" s="6" t="s">
        <v>37</v>
      </c>
      <c r="B15" s="57"/>
      <c r="C15" s="6"/>
      <c r="D15" s="6"/>
      <c r="E15" s="6"/>
      <c r="F15" s="13"/>
    </row>
    <row r="16" spans="1:6" ht="19.5" customHeight="1">
      <c r="A16" s="7" t="s">
        <v>31</v>
      </c>
      <c r="B16" s="8" t="s">
        <v>38</v>
      </c>
      <c r="C16" s="33" t="s">
        <v>39</v>
      </c>
      <c r="D16" s="33" t="s">
        <v>40</v>
      </c>
      <c r="E16" s="33" t="s">
        <v>41</v>
      </c>
      <c r="F16" s="8" t="s">
        <v>42</v>
      </c>
    </row>
    <row r="17" spans="1:7" ht="19.5" customHeight="1">
      <c r="A17" s="69" t="s">
        <v>90</v>
      </c>
      <c r="B17" s="70">
        <v>40485</v>
      </c>
      <c r="C17" s="71">
        <v>18595354</v>
      </c>
      <c r="D17" s="71">
        <v>0</v>
      </c>
      <c r="E17" s="71">
        <v>1127245</v>
      </c>
      <c r="F17" s="71">
        <v>9711365</v>
      </c>
      <c r="G17" s="56"/>
    </row>
    <row r="18" spans="1:6" ht="19.5" customHeight="1">
      <c r="A18" s="53" t="s">
        <v>91</v>
      </c>
      <c r="B18" s="54">
        <v>40485</v>
      </c>
      <c r="C18" s="55">
        <v>18543792</v>
      </c>
      <c r="D18" s="55">
        <v>0</v>
      </c>
      <c r="E18" s="55">
        <v>1121100</v>
      </c>
      <c r="F18" s="55">
        <v>9799482</v>
      </c>
    </row>
    <row r="19" spans="1:6" ht="19.5" customHeight="1">
      <c r="A19" s="53" t="s">
        <v>69</v>
      </c>
      <c r="B19" s="54">
        <v>37130</v>
      </c>
      <c r="C19" s="55">
        <v>18276945</v>
      </c>
      <c r="D19" s="55">
        <v>0</v>
      </c>
      <c r="E19" s="55">
        <v>1120573</v>
      </c>
      <c r="F19" s="55">
        <v>9919414</v>
      </c>
    </row>
    <row r="20" spans="1:6" ht="19.5" customHeight="1">
      <c r="A20" s="53" t="s">
        <v>76</v>
      </c>
      <c r="B20" s="54">
        <v>37130</v>
      </c>
      <c r="C20" s="55">
        <v>18203695</v>
      </c>
      <c r="D20" s="55">
        <v>0</v>
      </c>
      <c r="E20" s="55">
        <v>1118688</v>
      </c>
      <c r="F20" s="55">
        <v>10009297</v>
      </c>
    </row>
    <row r="21" spans="1:6" ht="19.5" customHeight="1">
      <c r="A21" s="53" t="s">
        <v>77</v>
      </c>
      <c r="B21" s="54">
        <v>36949</v>
      </c>
      <c r="C21" s="55">
        <v>18119814</v>
      </c>
      <c r="D21" s="55">
        <v>0</v>
      </c>
      <c r="E21" s="55">
        <v>1124793</v>
      </c>
      <c r="F21" s="55">
        <v>10056414</v>
      </c>
    </row>
    <row r="22" spans="1:7" ht="19.5" customHeight="1">
      <c r="A22" s="53" t="s">
        <v>89</v>
      </c>
      <c r="B22" s="54">
        <v>36873</v>
      </c>
      <c r="C22" s="55">
        <v>17960125</v>
      </c>
      <c r="D22" s="55">
        <v>0</v>
      </c>
      <c r="E22" s="55">
        <v>1096794</v>
      </c>
      <c r="F22" s="55">
        <v>10264612</v>
      </c>
      <c r="G22" s="56"/>
    </row>
    <row r="23" spans="1:7" ht="19.5" customHeight="1">
      <c r="A23" s="53" t="s">
        <v>92</v>
      </c>
      <c r="B23" s="54">
        <v>36873</v>
      </c>
      <c r="C23" s="55">
        <v>17966460</v>
      </c>
      <c r="D23" s="55">
        <v>0</v>
      </c>
      <c r="E23" s="55">
        <v>1083259</v>
      </c>
      <c r="F23" s="55">
        <v>10324750</v>
      </c>
      <c r="G23" s="56"/>
    </row>
    <row r="24" spans="1:7" ht="19.5" customHeight="1">
      <c r="A24" s="53" t="s">
        <v>93</v>
      </c>
      <c r="B24" s="54">
        <v>36543</v>
      </c>
      <c r="C24" s="55">
        <v>17794525</v>
      </c>
      <c r="D24" s="55">
        <v>0</v>
      </c>
      <c r="E24" s="55">
        <v>1079521</v>
      </c>
      <c r="F24" s="55">
        <v>10544552</v>
      </c>
      <c r="G24" s="56"/>
    </row>
    <row r="25" spans="1:7" ht="19.5" customHeight="1" thickBot="1">
      <c r="A25" s="34" t="s">
        <v>94</v>
      </c>
      <c r="B25" s="40">
        <v>36543</v>
      </c>
      <c r="C25" s="42">
        <v>17732009</v>
      </c>
      <c r="D25" s="42">
        <v>0</v>
      </c>
      <c r="E25" s="42">
        <v>1082476</v>
      </c>
      <c r="F25" s="42">
        <v>10755634</v>
      </c>
      <c r="G25" s="56"/>
    </row>
    <row r="26" spans="2:6" ht="19.5" customHeight="1">
      <c r="B26" s="6"/>
      <c r="C26" s="6"/>
      <c r="D26" s="6"/>
      <c r="E26" s="6"/>
      <c r="F26" s="13" t="s">
        <v>43</v>
      </c>
    </row>
    <row r="27" ht="19.5" customHeight="1">
      <c r="A27" s="6" t="s">
        <v>67</v>
      </c>
    </row>
    <row r="28" ht="19.5" customHeight="1"/>
    <row r="29" ht="19.5" customHeight="1"/>
    <row r="30" ht="19.5" customHeight="1"/>
    <row r="3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3" customWidth="1"/>
    <col min="2" max="4" width="9.7109375" style="3" customWidth="1"/>
    <col min="5" max="7" width="10.7109375" style="3" customWidth="1"/>
    <col min="8" max="9" width="9.7109375" style="3" customWidth="1"/>
    <col min="10" max="16384" width="10.7109375" style="3" customWidth="1"/>
  </cols>
  <sheetData>
    <row r="1" spans="1:3" ht="24.75" customHeight="1">
      <c r="A1" s="1" t="s">
        <v>44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/>
      <c r="B3" s="5"/>
      <c r="C3" s="5"/>
    </row>
    <row r="4" spans="1:9" s="6" customFormat="1" ht="19.5" customHeight="1">
      <c r="A4" s="77" t="s">
        <v>45</v>
      </c>
      <c r="B4" s="74" t="s">
        <v>46</v>
      </c>
      <c r="C4" s="73"/>
      <c r="D4" s="79"/>
      <c r="E4" s="80" t="s">
        <v>47</v>
      </c>
      <c r="F4" s="80" t="s">
        <v>48</v>
      </c>
      <c r="G4" s="80" t="s">
        <v>49</v>
      </c>
      <c r="H4" s="74" t="s">
        <v>50</v>
      </c>
      <c r="I4" s="73"/>
    </row>
    <row r="5" spans="1:9" ht="19.5" customHeight="1">
      <c r="A5" s="78"/>
      <c r="B5" s="36" t="s">
        <v>51</v>
      </c>
      <c r="C5" s="36" t="s">
        <v>52</v>
      </c>
      <c r="D5" s="36" t="s">
        <v>53</v>
      </c>
      <c r="E5" s="81"/>
      <c r="F5" s="82"/>
      <c r="G5" s="82"/>
      <c r="H5" s="36" t="s">
        <v>54</v>
      </c>
      <c r="I5" s="10" t="s">
        <v>55</v>
      </c>
    </row>
    <row r="6" spans="1:9" ht="19.5" customHeight="1">
      <c r="A6" s="37" t="s">
        <v>95</v>
      </c>
      <c r="B6" s="43">
        <v>5.2</v>
      </c>
      <c r="C6" s="46">
        <v>14.1</v>
      </c>
      <c r="D6" s="52">
        <v>-2.6</v>
      </c>
      <c r="E6" s="44">
        <v>1016.4</v>
      </c>
      <c r="F6" s="44">
        <v>65.2</v>
      </c>
      <c r="G6" s="44">
        <v>2.8</v>
      </c>
      <c r="H6" s="46">
        <v>61.5</v>
      </c>
      <c r="I6" s="49">
        <v>9</v>
      </c>
    </row>
    <row r="7" spans="1:9" ht="19.5" customHeight="1">
      <c r="A7" s="27" t="s">
        <v>56</v>
      </c>
      <c r="B7" s="45">
        <v>5.5</v>
      </c>
      <c r="C7" s="46">
        <v>13.8</v>
      </c>
      <c r="D7" s="38">
        <v>-1.3</v>
      </c>
      <c r="E7" s="46">
        <v>1015.5</v>
      </c>
      <c r="F7" s="46">
        <v>62</v>
      </c>
      <c r="G7" s="46">
        <v>3.2</v>
      </c>
      <c r="H7" s="46">
        <v>35</v>
      </c>
      <c r="I7" s="50">
        <v>9</v>
      </c>
    </row>
    <row r="8" spans="1:9" ht="19.5" customHeight="1">
      <c r="A8" s="27" t="s">
        <v>57</v>
      </c>
      <c r="B8" s="45">
        <v>8.7</v>
      </c>
      <c r="C8" s="46">
        <v>19.6</v>
      </c>
      <c r="D8" s="38">
        <v>1.2</v>
      </c>
      <c r="E8" s="46">
        <v>1013.9</v>
      </c>
      <c r="F8" s="46">
        <v>57.5</v>
      </c>
      <c r="G8" s="46">
        <v>3.3</v>
      </c>
      <c r="H8" s="46">
        <v>88.5</v>
      </c>
      <c r="I8" s="50">
        <v>8</v>
      </c>
    </row>
    <row r="9" spans="1:9" ht="19.5" customHeight="1">
      <c r="A9" s="27" t="s">
        <v>58</v>
      </c>
      <c r="B9" s="45">
        <v>14.7</v>
      </c>
      <c r="C9" s="46">
        <v>24.6</v>
      </c>
      <c r="D9" s="38">
        <v>3.9</v>
      </c>
      <c r="E9" s="46">
        <v>1011.4</v>
      </c>
      <c r="F9" s="46">
        <v>64.4</v>
      </c>
      <c r="G9" s="46">
        <v>2.6</v>
      </c>
      <c r="H9" s="46">
        <v>156.5</v>
      </c>
      <c r="I9" s="50">
        <v>11</v>
      </c>
    </row>
    <row r="10" spans="1:9" ht="19.5" customHeight="1">
      <c r="A10" s="27" t="s">
        <v>59</v>
      </c>
      <c r="B10" s="45">
        <v>20.4</v>
      </c>
      <c r="C10" s="46">
        <v>30.6</v>
      </c>
      <c r="D10" s="38">
        <v>11.1</v>
      </c>
      <c r="E10" s="46">
        <v>1010.7</v>
      </c>
      <c r="F10" s="46">
        <v>65.2</v>
      </c>
      <c r="G10" s="46">
        <v>2.1</v>
      </c>
      <c r="H10" s="46">
        <v>77.5</v>
      </c>
      <c r="I10" s="50">
        <v>7</v>
      </c>
    </row>
    <row r="11" spans="1:9" ht="19.5" customHeight="1">
      <c r="A11" s="27" t="s">
        <v>60</v>
      </c>
      <c r="B11" s="6">
        <v>22.4</v>
      </c>
      <c r="C11" s="46">
        <v>33.5</v>
      </c>
      <c r="D11" s="38">
        <v>15</v>
      </c>
      <c r="E11" s="46">
        <v>1006.6</v>
      </c>
      <c r="F11" s="46">
        <v>65.2</v>
      </c>
      <c r="G11" s="46">
        <v>2.6</v>
      </c>
      <c r="H11" s="46">
        <v>183</v>
      </c>
      <c r="I11" s="50">
        <v>8</v>
      </c>
    </row>
    <row r="12" spans="1:9" ht="19.5" customHeight="1">
      <c r="A12" s="27" t="s">
        <v>61</v>
      </c>
      <c r="B12" s="45">
        <v>28.2</v>
      </c>
      <c r="C12" s="46">
        <v>35.4</v>
      </c>
      <c r="D12" s="38">
        <v>22.5</v>
      </c>
      <c r="E12" s="46">
        <v>1007.2</v>
      </c>
      <c r="F12" s="46">
        <v>76.6</v>
      </c>
      <c r="G12" s="46">
        <v>1.9</v>
      </c>
      <c r="H12" s="46">
        <v>129.5</v>
      </c>
      <c r="I12" s="50">
        <v>11</v>
      </c>
    </row>
    <row r="13" spans="1:9" ht="19.5" customHeight="1">
      <c r="A13" s="27" t="s">
        <v>62</v>
      </c>
      <c r="B13" s="45">
        <v>28.5</v>
      </c>
      <c r="C13" s="46">
        <v>37</v>
      </c>
      <c r="D13" s="38">
        <v>22.7</v>
      </c>
      <c r="E13" s="46">
        <v>1004.8</v>
      </c>
      <c r="F13" s="46">
        <v>73.6</v>
      </c>
      <c r="G13" s="46">
        <v>2.4</v>
      </c>
      <c r="H13" s="46">
        <v>166</v>
      </c>
      <c r="I13" s="50">
        <v>15</v>
      </c>
    </row>
    <row r="14" spans="1:9" ht="19.5" customHeight="1">
      <c r="A14" s="27" t="s">
        <v>63</v>
      </c>
      <c r="B14" s="45">
        <v>23.9</v>
      </c>
      <c r="C14" s="46">
        <v>33.9</v>
      </c>
      <c r="D14" s="38">
        <v>14.8</v>
      </c>
      <c r="E14" s="46">
        <v>1009.1</v>
      </c>
      <c r="F14" s="46">
        <v>69</v>
      </c>
      <c r="G14" s="46">
        <v>2.5</v>
      </c>
      <c r="H14" s="46">
        <v>124</v>
      </c>
      <c r="I14" s="50">
        <v>12</v>
      </c>
    </row>
    <row r="15" spans="1:9" ht="19.5" customHeight="1">
      <c r="A15" s="27" t="s">
        <v>64</v>
      </c>
      <c r="B15" s="45">
        <v>18.3</v>
      </c>
      <c r="C15" s="46">
        <v>30.9</v>
      </c>
      <c r="D15" s="38">
        <v>8.7</v>
      </c>
      <c r="E15" s="46">
        <v>1015.2</v>
      </c>
      <c r="F15" s="46">
        <v>77.5</v>
      </c>
      <c r="G15" s="46">
        <v>2.3</v>
      </c>
      <c r="H15" s="46">
        <v>656.5</v>
      </c>
      <c r="I15" s="50">
        <v>19</v>
      </c>
    </row>
    <row r="16" spans="1:9" ht="19.5" customHeight="1">
      <c r="A16" s="27" t="s">
        <v>65</v>
      </c>
      <c r="B16" s="45">
        <v>12.1</v>
      </c>
      <c r="C16" s="46">
        <v>24.9</v>
      </c>
      <c r="D16" s="38">
        <v>3.5</v>
      </c>
      <c r="E16" s="46">
        <v>1017.3</v>
      </c>
      <c r="F16" s="46">
        <v>66.8</v>
      </c>
      <c r="G16" s="46">
        <v>2.2</v>
      </c>
      <c r="H16" s="46">
        <v>45.5</v>
      </c>
      <c r="I16" s="50">
        <v>5</v>
      </c>
    </row>
    <row r="17" spans="1:9" ht="19.5" customHeight="1" thickBot="1">
      <c r="A17" s="29" t="s">
        <v>66</v>
      </c>
      <c r="B17" s="47">
        <v>6.4</v>
      </c>
      <c r="C17" s="48">
        <v>15.5</v>
      </c>
      <c r="D17" s="39">
        <v>0.2</v>
      </c>
      <c r="E17" s="48">
        <v>1017.4</v>
      </c>
      <c r="F17" s="48">
        <v>63.1</v>
      </c>
      <c r="G17" s="48">
        <v>2.5</v>
      </c>
      <c r="H17" s="48">
        <v>43.5</v>
      </c>
      <c r="I17" s="51">
        <v>5</v>
      </c>
    </row>
    <row r="18" ht="19.5" customHeight="1">
      <c r="I18" s="13" t="s">
        <v>99</v>
      </c>
    </row>
  </sheetData>
  <sheetProtection/>
  <mergeCells count="6">
    <mergeCell ref="A4:A5"/>
    <mergeCell ref="B4:D4"/>
    <mergeCell ref="H4:I4"/>
    <mergeCell ref="E4:E5"/>
    <mergeCell ref="F4:F5"/>
    <mergeCell ref="G4:G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  <ignoredErrors>
    <ignoredError sqref="A7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2018-02-22T02:03:33Z</cp:lastPrinted>
  <dcterms:created xsi:type="dcterms:W3CDTF">2012-12-19T04:52:35Z</dcterms:created>
  <dcterms:modified xsi:type="dcterms:W3CDTF">2019-03-19T04:23:23Z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