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65386" windowWidth="10860" windowHeight="8130" activeTab="3"/>
  </bookViews>
  <sheets>
    <sheet name="目次" sheetId="1" r:id="rId1"/>
    <sheet name="8-1" sheetId="2" r:id="rId2"/>
    <sheet name="8-2" sheetId="3" r:id="rId3"/>
    <sheet name="8-3" sheetId="4" r:id="rId4"/>
    <sheet name="8-4" sheetId="5" r:id="rId5"/>
    <sheet name="8-5" sheetId="6" r:id="rId6"/>
  </sheets>
  <definedNames/>
  <calcPr fullCalcOnLoad="1"/>
</workbook>
</file>

<file path=xl/sharedStrings.xml><?xml version="1.0" encoding="utf-8"?>
<sst xmlns="http://schemas.openxmlformats.org/spreadsheetml/2006/main" count="368" uniqueCount="193">
  <si>
    <t>8-1．全国主要港別輸出入状況</t>
  </si>
  <si>
    <t>単位：百万円，％</t>
  </si>
  <si>
    <t>輸出</t>
  </si>
  <si>
    <t>輸入</t>
  </si>
  <si>
    <t>順位</t>
  </si>
  <si>
    <t>港名</t>
  </si>
  <si>
    <t>金額</t>
  </si>
  <si>
    <t>全国比</t>
  </si>
  <si>
    <t>名古屋</t>
  </si>
  <si>
    <t>東京</t>
  </si>
  <si>
    <t>横浜</t>
  </si>
  <si>
    <t>神戸</t>
  </si>
  <si>
    <t>大阪</t>
  </si>
  <si>
    <t>関西空港</t>
  </si>
  <si>
    <t>川崎</t>
  </si>
  <si>
    <t>その他</t>
  </si>
  <si>
    <t>全国</t>
  </si>
  <si>
    <t>資料：名古屋税関</t>
  </si>
  <si>
    <t>8-2．四日市港年次別輸出入状況</t>
  </si>
  <si>
    <t>単位：千円，％</t>
  </si>
  <si>
    <t>年次</t>
  </si>
  <si>
    <t>対前年比</t>
  </si>
  <si>
    <t>平成 9年</t>
  </si>
  <si>
    <t xml:space="preserve">10  </t>
  </si>
  <si>
    <t xml:space="preserve">11  </t>
  </si>
  <si>
    <t xml:space="preserve">12  </t>
  </si>
  <si>
    <t xml:space="preserve">13  </t>
  </si>
  <si>
    <t xml:space="preserve">14  </t>
  </si>
  <si>
    <t xml:space="preserve">15  </t>
  </si>
  <si>
    <t xml:space="preserve">16  </t>
  </si>
  <si>
    <t xml:space="preserve">17  </t>
  </si>
  <si>
    <t xml:space="preserve">18  </t>
  </si>
  <si>
    <t xml:space="preserve">19  </t>
  </si>
  <si>
    <t xml:space="preserve">20  </t>
  </si>
  <si>
    <t xml:space="preserve">21  </t>
  </si>
  <si>
    <t>8-3．四日市港主要品目別輸出入状況</t>
  </si>
  <si>
    <t>商品名</t>
  </si>
  <si>
    <t>数量
単位</t>
  </si>
  <si>
    <t>数量</t>
  </si>
  <si>
    <t>価額</t>
  </si>
  <si>
    <t>千円</t>
  </si>
  <si>
    <t>総額</t>
  </si>
  <si>
    <t>食料品及び動物</t>
  </si>
  <si>
    <t>飲料及びたばこ</t>
  </si>
  <si>
    <t>MT</t>
  </si>
  <si>
    <t>鉱物性燃料</t>
  </si>
  <si>
    <t>KL</t>
  </si>
  <si>
    <t>動植物性油脂</t>
  </si>
  <si>
    <t>化学製品</t>
  </si>
  <si>
    <t>原料別製品</t>
  </si>
  <si>
    <t>KG</t>
  </si>
  <si>
    <t>機械類及び輸送用機器</t>
  </si>
  <si>
    <t>雑製品</t>
  </si>
  <si>
    <t>特殊取扱品</t>
  </si>
  <si>
    <t>輸入</t>
  </si>
  <si>
    <t>8-4．四日市港外国貿易船国籍別入港隻数・総トン数</t>
  </si>
  <si>
    <t>単位：総トン</t>
  </si>
  <si>
    <t>国籍</t>
  </si>
  <si>
    <t>隻数</t>
  </si>
  <si>
    <t>総トン数</t>
  </si>
  <si>
    <t>合計</t>
  </si>
  <si>
    <t>大韓民国</t>
  </si>
  <si>
    <t>資料：四日市港管理組合</t>
  </si>
  <si>
    <t>8-5．四日市港船種別入港最大船舶</t>
  </si>
  <si>
    <t>種別</t>
  </si>
  <si>
    <t>船名</t>
  </si>
  <si>
    <t>リベリア</t>
  </si>
  <si>
    <t xml:space="preserve">22  </t>
  </si>
  <si>
    <t>8-2</t>
  </si>
  <si>
    <t>8-3</t>
  </si>
  <si>
    <t>8-4</t>
  </si>
  <si>
    <t>8-5</t>
  </si>
  <si>
    <t>全国主要港別輸出入状況</t>
  </si>
  <si>
    <t>四日市港年次別輸出入状況</t>
  </si>
  <si>
    <t>四日市港主要品目別輸出入状況</t>
  </si>
  <si>
    <t>四日市港外国貿易船国籍別入港隻数・総トン数</t>
  </si>
  <si>
    <t>四日市港船種別入港最大船舶</t>
  </si>
  <si>
    <t>8. 貿易</t>
  </si>
  <si>
    <t>8-1</t>
  </si>
  <si>
    <t xml:space="preserve">23  </t>
  </si>
  <si>
    <t>パナマ</t>
  </si>
  <si>
    <t>シンガポール</t>
  </si>
  <si>
    <t>マーシャル諸島</t>
  </si>
  <si>
    <t xml:space="preserve">注1 空港を含む。 </t>
  </si>
  <si>
    <t xml:space="preserve">  3 内陸地であっても通関実績があれば、港として取り扱っている。</t>
  </si>
  <si>
    <t>成田空港</t>
  </si>
  <si>
    <t>四日市</t>
  </si>
  <si>
    <t xml:space="preserve">24  </t>
  </si>
  <si>
    <t>－</t>
  </si>
  <si>
    <t>バハマ</t>
  </si>
  <si>
    <t>香港</t>
  </si>
  <si>
    <t>日本</t>
  </si>
  <si>
    <t xml:space="preserve">  2 成田空港は、成田航空貨物出張所、東京航空貨物出張所の合計値。</t>
  </si>
  <si>
    <t>三河</t>
  </si>
  <si>
    <t>清水</t>
  </si>
  <si>
    <t>博多</t>
  </si>
  <si>
    <t>フルコンテナ船</t>
  </si>
  <si>
    <t>客船</t>
  </si>
  <si>
    <t>一般貨物船</t>
  </si>
  <si>
    <t>LNG船</t>
  </si>
  <si>
    <t>油送船</t>
  </si>
  <si>
    <t>キプロス</t>
  </si>
  <si>
    <t>アンティグア、
バーブーダ</t>
  </si>
  <si>
    <t>原材料</t>
  </si>
  <si>
    <t>　魚介類及び同調製品</t>
  </si>
  <si>
    <t>　穀物及び同調製品</t>
  </si>
  <si>
    <t>　糖類及び同調製品・はちみつ</t>
  </si>
  <si>
    <t>　コーヒー・茶・ココア・香辛料類</t>
  </si>
  <si>
    <t>　飼料</t>
  </si>
  <si>
    <t>　その他の調製食料品</t>
  </si>
  <si>
    <t>　飲料</t>
  </si>
  <si>
    <t>　織物用繊維及びくず</t>
  </si>
  <si>
    <t>　その他の動植物性原材料</t>
  </si>
  <si>
    <t>　天然ガス及び製造ガス</t>
  </si>
  <si>
    <t>　植物性油脂</t>
  </si>
  <si>
    <t>　加工油脂及びろう</t>
  </si>
  <si>
    <t>　鉱物性タール及び粗製薬品</t>
  </si>
  <si>
    <t>　染料・なめし剤及び着色剤</t>
  </si>
  <si>
    <t>　精油・香料及び化粧品類</t>
  </si>
  <si>
    <t>　肥料</t>
  </si>
  <si>
    <t>　プラスチック</t>
  </si>
  <si>
    <t>　その他の化学製品</t>
  </si>
  <si>
    <t>　ゴム製品</t>
  </si>
  <si>
    <t>　木製品及びコルク製品（除家具）</t>
  </si>
  <si>
    <t>　織物用糸及び繊維製品</t>
  </si>
  <si>
    <t>　鉄鋼</t>
  </si>
  <si>
    <t>　非鉄金属</t>
  </si>
  <si>
    <t>　金属製品</t>
  </si>
  <si>
    <t>　一般機械</t>
  </si>
  <si>
    <t>　電気機器</t>
  </si>
  <si>
    <t>　輸送用機器</t>
  </si>
  <si>
    <t>　照明器具</t>
  </si>
  <si>
    <t>　家具</t>
  </si>
  <si>
    <t>　バッグ類</t>
  </si>
  <si>
    <t>　衣類及び同附属品</t>
  </si>
  <si>
    <t>　精密機器類</t>
  </si>
  <si>
    <t>　肉類及び同調製品</t>
  </si>
  <si>
    <t>　採油用の種・ナット及び核</t>
  </si>
  <si>
    <t>　石炭、コークス及び練炭</t>
  </si>
  <si>
    <t>　酪農品及び鳥卵</t>
  </si>
  <si>
    <t>　果実及び野菜</t>
  </si>
  <si>
    <t>　糖類及び同調製品・はちみつ</t>
  </si>
  <si>
    <t>　生ゴム</t>
  </si>
  <si>
    <t>　木材及びコルク</t>
  </si>
  <si>
    <t>　織物用繊維及びくず</t>
  </si>
  <si>
    <t>　粗鉱物</t>
  </si>
  <si>
    <t>　金属鉱及びくず</t>
  </si>
  <si>
    <t>　石油及び同製品</t>
  </si>
  <si>
    <t>　植物性油脂</t>
  </si>
  <si>
    <t>　加工油脂及びろう</t>
  </si>
  <si>
    <t>　元素及び化合物</t>
  </si>
  <si>
    <t>　医薬品</t>
  </si>
  <si>
    <t>　火薬類</t>
  </si>
  <si>
    <t>　紙類及び同製品</t>
  </si>
  <si>
    <t>　非金属鉱物製品</t>
  </si>
  <si>
    <t>　一般機械</t>
  </si>
  <si>
    <t>　はき物</t>
  </si>
  <si>
    <t>　その他の雑製品</t>
  </si>
  <si>
    <t>　果実及び野菜</t>
  </si>
  <si>
    <t>　生ゴム</t>
  </si>
  <si>
    <t>　粗鉱物</t>
  </si>
  <si>
    <t>　医薬品</t>
  </si>
  <si>
    <t>　プラスチック</t>
  </si>
  <si>
    <t>　はき物</t>
  </si>
  <si>
    <t>　再輸入品</t>
  </si>
  <si>
    <t>8-3．四日市港主要品目別輸出入状況（つづき）</t>
  </si>
  <si>
    <t>アンティグア、
バーブーダ</t>
  </si>
  <si>
    <t>平成30年</t>
  </si>
  <si>
    <t>イギリス</t>
  </si>
  <si>
    <t>DIAMOND PRINCESS</t>
  </si>
  <si>
    <t>KYO-EI</t>
  </si>
  <si>
    <t>千葉</t>
  </si>
  <si>
    <t xml:space="preserve">25  </t>
  </si>
  <si>
    <t xml:space="preserve">26  </t>
  </si>
  <si>
    <t xml:space="preserve">27  </t>
  </si>
  <si>
    <t xml:space="preserve">28  </t>
  </si>
  <si>
    <t>　肉類及び同調整品</t>
  </si>
  <si>
    <t>　再輸出品</t>
  </si>
  <si>
    <t>　鉱物性タール及び粗製薬品</t>
  </si>
  <si>
    <t>　火薬類</t>
  </si>
  <si>
    <t>MT</t>
  </si>
  <si>
    <t>令和元年</t>
  </si>
  <si>
    <t>キプロス</t>
  </si>
  <si>
    <t>シンガポール</t>
  </si>
  <si>
    <t>バハマ</t>
  </si>
  <si>
    <t>MSC BOSPHORUS</t>
  </si>
  <si>
    <t>STELLA PEARL</t>
  </si>
  <si>
    <t>武州丸</t>
  </si>
  <si>
    <t xml:space="preserve">29  </t>
  </si>
  <si>
    <t xml:space="preserve">30  </t>
  </si>
  <si>
    <t>令和元年</t>
  </si>
  <si>
    <t>革及び同製品・毛皮</t>
  </si>
  <si>
    <t>令和元年</t>
  </si>
</sst>
</file>

<file path=xl/styles.xml><?xml version="1.0" encoding="utf-8"?>
<styleSheet xmlns="http://schemas.openxmlformats.org/spreadsheetml/2006/main">
  <numFmts count="7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@\ "/>
    <numFmt numFmtId="177" formatCode="\(\ #,##0\ \)"/>
    <numFmt numFmtId="178" formatCode="\(\ #,##0.0\ \)"/>
    <numFmt numFmtId="179" formatCode="\(\ #,##0.00\ \)"/>
    <numFmt numFmtId="180" formatCode="#,##0_ "/>
    <numFmt numFmtId="181" formatCode="0.00_ "/>
    <numFmt numFmtId="182" formatCode="#,##0.0_ "/>
    <numFmt numFmtId="183" formatCode="0.0%"/>
    <numFmt numFmtId="184" formatCode="0.0"/>
    <numFmt numFmtId="185" formatCode="0.0_);[Red]\(0.0\)"/>
    <numFmt numFmtId="186" formatCode="0.0_ "/>
    <numFmt numFmtId="187" formatCode="#,##0_);[Red]\(#,##0\)"/>
    <numFmt numFmtId="188" formatCode="#,##0.0_);[Red]\(#,##0.0\)"/>
    <numFmt numFmtId="189" formatCode="#,##0.00_ "/>
    <numFmt numFmtId="190" formatCode="#,##0.0;[Red]\-#,##0.0"/>
    <numFmt numFmtId="191" formatCode="0.000_ "/>
    <numFmt numFmtId="192" formatCode="#,##0;&quot;△ &quot;#,##0"/>
    <numFmt numFmtId="193" formatCode="#,##0.0;&quot;△ &quot;#,##0.0"/>
    <numFmt numFmtId="194" formatCode="#,###,##0;&quot; -&quot;###,##0"/>
    <numFmt numFmtId="195" formatCode="###,###,##0;&quot;-&quot;##,###,##0"/>
    <numFmt numFmtId="196" formatCode="\ ###,###,##0;&quot;-&quot;###,###,##0"/>
    <numFmt numFmtId="197" formatCode="0_ 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[$€-2]\ #,##0.00_);[Red]\([$€-2]\ #,##0.00\)"/>
    <numFmt numFmtId="202" formatCode="0_);[Red]\(0\)"/>
    <numFmt numFmtId="203" formatCode="#,##0.00_);[Red]\(#,##0.00\)"/>
    <numFmt numFmtId="204" formatCode="#,##0.00_);\(#,##0.00\)"/>
    <numFmt numFmtId="205" formatCode="#,##0.0_);\(#,##0.0\)"/>
    <numFmt numFmtId="206" formatCode="0.00;[Red]0.00"/>
    <numFmt numFmtId="207" formatCode="#,##0;[Red]#,##0"/>
    <numFmt numFmtId="208" formatCode="#,##0_);\(#,##0\)"/>
    <numFmt numFmtId="209" formatCode="0.00;&quot;△ &quot;0.00"/>
    <numFmt numFmtId="210" formatCode="#,##0.00;&quot;△ &quot;#,##0.00"/>
    <numFmt numFmtId="211" formatCode="0.0;&quot;△ &quot;0.0"/>
    <numFmt numFmtId="212" formatCode="0;&quot;△ &quot;0"/>
    <numFmt numFmtId="213" formatCode="0.0;[Red]0.0"/>
    <numFmt numFmtId="214" formatCode="#,##0;&quot;▲ &quot;#,##0"/>
    <numFmt numFmtId="215" formatCode="#,##0.000;[Red]\-#,##0.000"/>
    <numFmt numFmtId="216" formatCode="#,##0.0000;[Red]\-#,##0.0000"/>
    <numFmt numFmtId="217" formatCode="#,##0.00000;[Red]\-#,##0.00000"/>
    <numFmt numFmtId="218" formatCode="#,##0.000000;[Red]\-#,##0.000000"/>
    <numFmt numFmtId="219" formatCode="#,##0.000;&quot;△ &quot;#,##0.000"/>
    <numFmt numFmtId="220" formatCode="0.0000000000000;&quot;△ &quot;0.0000000000000"/>
    <numFmt numFmtId="221" formatCode="0.00000000000000;&quot;△ &quot;0.00000000000000"/>
    <numFmt numFmtId="222" formatCode="0.000000000000000;&quot;△ &quot;0.000000000000000"/>
    <numFmt numFmtId="223" formatCode="0.0000000000000000;&quot;△ &quot;0.0000000000000000"/>
    <numFmt numFmtId="224" formatCode="0.00000000000000000;&quot;△ &quot;0.00000000000000000"/>
    <numFmt numFmtId="225" formatCode="0.000000000000000000;&quot;△ &quot;0.000000000000000000"/>
    <numFmt numFmtId="226" formatCode="0.0000000000000000000;&quot;△ &quot;0.0000000000000000000"/>
    <numFmt numFmtId="227" formatCode="0.00000000000000000000;&quot;△ &quot;0.00000000000000000000"/>
    <numFmt numFmtId="228" formatCode="0.00000000000;&quot;△ &quot;0.00000000000"/>
    <numFmt numFmtId="229" formatCode="&quot;¥&quot;#,##0_);[Red]\(&quot;¥&quot;#,##0\)"/>
    <numFmt numFmtId="230" formatCode="&quot;¥&quot;#,##0.0;&quot;¥&quot;\-#,##0.0"/>
    <numFmt numFmtId="231" formatCode="&quot;¥&quot;#,##0.000;&quot;¥&quot;\-#,##0.000"/>
    <numFmt numFmtId="232" formatCode="&quot;¥&quot;#,##0.0000;&quot;¥&quot;\-#,##0.0000"/>
    <numFmt numFmtId="233" formatCode="&quot;¥&quot;#,##0.00000;&quot;¥&quot;\-#,##0.00000"/>
    <numFmt numFmtId="234" formatCode="&quot;¥&quot;#,##0.000000;&quot;¥&quot;\-#,##0.000000"/>
    <numFmt numFmtId="235" formatCode="&quot;¥&quot;#,##0.0000000;&quot;¥&quot;\-#,##0.0000000"/>
    <numFmt numFmtId="236" formatCode="&quot;¥&quot;#,##0.00000000;&quot;¥&quot;\-#,##0.00000000"/>
    <numFmt numFmtId="237" formatCode="0_);\(0\)"/>
    <numFmt numFmtId="238" formatCode="#,##0_ ;[Red]\-#,##0\ "/>
    <numFmt numFmtId="239" formatCode="#,##0.000_ ;[Red]\-#,##0.000\ "/>
  </numFmts>
  <fonts count="50">
    <font>
      <sz val="10"/>
      <name val="ＭＳ Ｐゴシック"/>
      <family val="3"/>
    </font>
    <font>
      <sz val="12"/>
      <name val="ＭＳ 明朝"/>
      <family val="1"/>
    </font>
    <font>
      <sz val="6"/>
      <name val="ＭＳ Ｐゴシック"/>
      <family val="3"/>
    </font>
    <font>
      <sz val="14"/>
      <name val="ＭＳ ゴシック"/>
      <family val="3"/>
    </font>
    <font>
      <sz val="18"/>
      <name val="ＭＳ 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36"/>
      <name val="ＭＳ Ｐゴシック"/>
      <family val="3"/>
    </font>
    <font>
      <b/>
      <sz val="11"/>
      <name val="ＭＳ ゴシック"/>
      <family val="3"/>
    </font>
    <font>
      <b/>
      <sz val="14"/>
      <name val="ＭＳ ゴシック"/>
      <family val="3"/>
    </font>
    <font>
      <sz val="12"/>
      <name val="ＭＳ ゴシック"/>
      <family val="3"/>
    </font>
    <font>
      <sz val="11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8"/>
      <name val="ＭＳ Ｐゴシック"/>
      <family val="3"/>
    </font>
    <font>
      <sz val="14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1" fillId="0" borderId="0">
      <alignment/>
      <protection/>
    </xf>
    <xf numFmtId="0" fontId="8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168">
    <xf numFmtId="0" fontId="0" fillId="0" borderId="0" xfId="0" applyAlignment="1">
      <alignment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183" fontId="4" fillId="0" borderId="0" xfId="0" applyNumberFormat="1" applyFont="1" applyFill="1" applyAlignment="1">
      <alignment horizontal="left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left" vertical="center"/>
    </xf>
    <xf numFmtId="183" fontId="5" fillId="0" borderId="0" xfId="0" applyNumberFormat="1" applyFont="1" applyFill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183" fontId="6" fillId="0" borderId="0" xfId="0" applyNumberFormat="1" applyFont="1" applyFill="1" applyAlignment="1">
      <alignment horizontal="left" vertical="center"/>
    </xf>
    <xf numFmtId="0" fontId="6" fillId="0" borderId="0" xfId="0" applyFont="1" applyFill="1" applyAlignment="1">
      <alignment horizontal="right" vertical="center"/>
    </xf>
    <xf numFmtId="0" fontId="6" fillId="0" borderId="0" xfId="0" applyFont="1" applyFill="1" applyAlignment="1">
      <alignment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183" fontId="6" fillId="0" borderId="13" xfId="0" applyNumberFormat="1" applyFont="1" applyFill="1" applyBorder="1" applyAlignment="1">
      <alignment horizontal="center" vertical="center" wrapText="1"/>
    </xf>
    <xf numFmtId="183" fontId="6" fillId="0" borderId="14" xfId="0" applyNumberFormat="1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180" fontId="6" fillId="0" borderId="17" xfId="0" applyNumberFormat="1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right" vertical="center"/>
    </xf>
    <xf numFmtId="180" fontId="6" fillId="0" borderId="19" xfId="0" applyNumberFormat="1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right" vertical="center"/>
    </xf>
    <xf numFmtId="0" fontId="6" fillId="0" borderId="0" xfId="0" applyFont="1" applyFill="1" applyAlignment="1" applyProtection="1">
      <alignment vertical="center"/>
      <protection/>
    </xf>
    <xf numFmtId="183" fontId="6" fillId="0" borderId="0" xfId="0" applyNumberFormat="1" applyFont="1" applyFill="1" applyAlignment="1">
      <alignment vertical="center"/>
    </xf>
    <xf numFmtId="183" fontId="5" fillId="0" borderId="0" xfId="0" applyNumberFormat="1" applyFont="1" applyFill="1" applyAlignment="1">
      <alignment vertical="center"/>
    </xf>
    <xf numFmtId="49" fontId="6" fillId="0" borderId="15" xfId="0" applyNumberFormat="1" applyFont="1" applyFill="1" applyBorder="1" applyAlignment="1">
      <alignment horizontal="right" vertical="center"/>
    </xf>
    <xf numFmtId="49" fontId="6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horizontal="center" vertical="center"/>
    </xf>
    <xf numFmtId="187" fontId="4" fillId="0" borderId="0" xfId="0" applyNumberFormat="1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187" fontId="5" fillId="0" borderId="0" xfId="0" applyNumberFormat="1" applyFont="1" applyFill="1" applyAlignment="1">
      <alignment horizontal="left" vertical="center"/>
    </xf>
    <xf numFmtId="0" fontId="6" fillId="0" borderId="0" xfId="0" applyFont="1" applyFill="1" applyAlignment="1">
      <alignment horizontal="center" vertical="center"/>
    </xf>
    <xf numFmtId="187" fontId="6" fillId="0" borderId="0" xfId="0" applyNumberFormat="1" applyFont="1" applyFill="1" applyAlignment="1">
      <alignment horizontal="left" vertical="center"/>
    </xf>
    <xf numFmtId="180" fontId="6" fillId="0" borderId="20" xfId="0" applyNumberFormat="1" applyFont="1" applyFill="1" applyBorder="1" applyAlignment="1">
      <alignment horizontal="center" vertical="center"/>
    </xf>
    <xf numFmtId="187" fontId="6" fillId="0" borderId="16" xfId="0" applyNumberFormat="1" applyFont="1" applyFill="1" applyBorder="1" applyAlignment="1">
      <alignment horizontal="right" vertical="center"/>
    </xf>
    <xf numFmtId="0" fontId="9" fillId="0" borderId="0" xfId="0" applyFont="1" applyFill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187" fontId="6" fillId="0" borderId="0" xfId="0" applyNumberFormat="1" applyFont="1" applyFill="1" applyBorder="1" applyAlignment="1">
      <alignment horizontal="right" vertical="center"/>
    </xf>
    <xf numFmtId="180" fontId="6" fillId="0" borderId="21" xfId="0" applyNumberFormat="1" applyFont="1" applyFill="1" applyBorder="1" applyAlignment="1">
      <alignment horizontal="center" vertical="center"/>
    </xf>
    <xf numFmtId="180" fontId="6" fillId="0" borderId="0" xfId="0" applyNumberFormat="1" applyFont="1" applyFill="1" applyBorder="1" applyAlignment="1">
      <alignment horizontal="center" vertical="center"/>
    </xf>
    <xf numFmtId="187" fontId="5" fillId="0" borderId="0" xfId="0" applyNumberFormat="1" applyFont="1" applyFill="1" applyAlignment="1">
      <alignment vertical="center"/>
    </xf>
    <xf numFmtId="180" fontId="6" fillId="0" borderId="20" xfId="0" applyNumberFormat="1" applyFont="1" applyFill="1" applyBorder="1" applyAlignment="1">
      <alignment horizontal="center" vertical="center" wrapText="1"/>
    </xf>
    <xf numFmtId="183" fontId="6" fillId="0" borderId="11" xfId="0" applyNumberFormat="1" applyFont="1" applyFill="1" applyBorder="1" applyAlignment="1">
      <alignment horizontal="center" vertical="center" wrapText="1"/>
    </xf>
    <xf numFmtId="183" fontId="6" fillId="0" borderId="22" xfId="0" applyNumberFormat="1" applyFont="1" applyFill="1" applyBorder="1" applyAlignment="1">
      <alignment horizontal="center" vertical="center" wrapText="1"/>
    </xf>
    <xf numFmtId="211" fontId="6" fillId="0" borderId="18" xfId="0" applyNumberFormat="1" applyFont="1" applyFill="1" applyBorder="1" applyAlignment="1">
      <alignment horizontal="right" vertical="center"/>
    </xf>
    <xf numFmtId="0" fontId="6" fillId="0" borderId="18" xfId="0" applyFont="1" applyFill="1" applyBorder="1" applyAlignment="1">
      <alignment horizontal="center" vertical="center"/>
    </xf>
    <xf numFmtId="38" fontId="6" fillId="0" borderId="15" xfId="0" applyNumberFormat="1" applyFont="1" applyFill="1" applyBorder="1" applyAlignment="1">
      <alignment horizontal="right" vertical="center"/>
    </xf>
    <xf numFmtId="38" fontId="6" fillId="0" borderId="0" xfId="0" applyNumberFormat="1" applyFont="1" applyFill="1" applyBorder="1" applyAlignment="1">
      <alignment horizontal="right" vertical="center"/>
    </xf>
    <xf numFmtId="38" fontId="6" fillId="0" borderId="18" xfId="0" applyNumberFormat="1" applyFont="1" applyFill="1" applyBorder="1" applyAlignment="1">
      <alignment horizontal="right" vertical="center"/>
    </xf>
    <xf numFmtId="211" fontId="6" fillId="0" borderId="0" xfId="0" applyNumberFormat="1" applyFont="1" applyFill="1" applyBorder="1" applyAlignment="1">
      <alignment horizontal="right" vertical="center"/>
    </xf>
    <xf numFmtId="212" fontId="6" fillId="0" borderId="18" xfId="61" applyNumberFormat="1" applyFont="1" applyFill="1" applyBorder="1" applyAlignment="1">
      <alignment vertical="center"/>
      <protection/>
    </xf>
    <xf numFmtId="192" fontId="6" fillId="0" borderId="16" xfId="0" applyNumberFormat="1" applyFont="1" applyFill="1" applyBorder="1" applyAlignment="1">
      <alignment horizontal="right" vertical="center"/>
    </xf>
    <xf numFmtId="192" fontId="6" fillId="0" borderId="17" xfId="0" applyNumberFormat="1" applyFont="1" applyFill="1" applyBorder="1" applyAlignment="1">
      <alignment horizontal="right" vertical="center"/>
    </xf>
    <xf numFmtId="211" fontId="6" fillId="0" borderId="15" xfId="0" applyNumberFormat="1" applyFont="1" applyFill="1" applyBorder="1" applyAlignment="1">
      <alignment horizontal="right" vertical="center"/>
    </xf>
    <xf numFmtId="180" fontId="6" fillId="0" borderId="17" xfId="0" applyNumberFormat="1" applyFont="1" applyFill="1" applyBorder="1" applyAlignment="1">
      <alignment horizontal="right" vertical="center"/>
    </xf>
    <xf numFmtId="180" fontId="6" fillId="0" borderId="0" xfId="0" applyNumberFormat="1" applyFont="1" applyFill="1" applyBorder="1" applyAlignment="1">
      <alignment horizontal="right" vertical="center"/>
    </xf>
    <xf numFmtId="180" fontId="6" fillId="0" borderId="19" xfId="0" applyNumberFormat="1" applyFont="1" applyFill="1" applyBorder="1" applyAlignment="1">
      <alignment horizontal="right" vertical="center"/>
    </xf>
    <xf numFmtId="180" fontId="6" fillId="0" borderId="18" xfId="0" applyNumberFormat="1" applyFont="1" applyFill="1" applyBorder="1" applyAlignment="1">
      <alignment horizontal="right" vertical="center"/>
    </xf>
    <xf numFmtId="180" fontId="9" fillId="0" borderId="17" xfId="0" applyNumberFormat="1" applyFont="1" applyFill="1" applyBorder="1" applyAlignment="1">
      <alignment horizontal="right" vertical="center"/>
    </xf>
    <xf numFmtId="180" fontId="9" fillId="0" borderId="23" xfId="0" applyNumberFormat="1" applyFont="1" applyFill="1" applyBorder="1" applyAlignment="1">
      <alignment horizontal="center" vertical="center"/>
    </xf>
    <xf numFmtId="180" fontId="9" fillId="0" borderId="15" xfId="0" applyNumberFormat="1" applyFont="1" applyFill="1" applyBorder="1" applyAlignment="1">
      <alignment horizontal="right" vertical="center"/>
    </xf>
    <xf numFmtId="0" fontId="10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49" fontId="6" fillId="0" borderId="0" xfId="0" applyNumberFormat="1" applyFont="1" applyAlignment="1">
      <alignment horizontal="left" vertical="center" indent="1"/>
    </xf>
    <xf numFmtId="49" fontId="6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180" fontId="6" fillId="0" borderId="24" xfId="0" applyNumberFormat="1" applyFont="1" applyFill="1" applyBorder="1" applyAlignment="1">
      <alignment horizontal="center" vertical="center"/>
    </xf>
    <xf numFmtId="180" fontId="6" fillId="0" borderId="24" xfId="0" applyNumberFormat="1" applyFont="1" applyFill="1" applyBorder="1" applyAlignment="1">
      <alignment horizontal="center" vertical="center" wrapText="1"/>
    </xf>
    <xf numFmtId="180" fontId="6" fillId="0" borderId="25" xfId="0" applyNumberFormat="1" applyFont="1" applyFill="1" applyBorder="1" applyAlignment="1">
      <alignment horizontal="center" vertical="center"/>
    </xf>
    <xf numFmtId="38" fontId="6" fillId="0" borderId="0" xfId="0" applyNumberFormat="1" applyFont="1" applyFill="1" applyAlignment="1">
      <alignment vertical="center"/>
    </xf>
    <xf numFmtId="38" fontId="5" fillId="0" borderId="0" xfId="0" applyNumberFormat="1" applyFont="1" applyFill="1" applyAlignment="1">
      <alignment vertical="center"/>
    </xf>
    <xf numFmtId="183" fontId="6" fillId="0" borderId="20" xfId="0" applyNumberFormat="1" applyFont="1" applyFill="1" applyBorder="1" applyAlignment="1">
      <alignment horizontal="center" vertical="center" wrapText="1"/>
    </xf>
    <xf numFmtId="38" fontId="6" fillId="0" borderId="17" xfId="0" applyNumberFormat="1" applyFont="1" applyFill="1" applyBorder="1" applyAlignment="1">
      <alignment horizontal="right" vertical="center"/>
    </xf>
    <xf numFmtId="183" fontId="6" fillId="0" borderId="20" xfId="0" applyNumberFormat="1" applyFont="1" applyFill="1" applyBorder="1" applyAlignment="1">
      <alignment horizontal="center" vertical="center"/>
    </xf>
    <xf numFmtId="183" fontId="6" fillId="0" borderId="21" xfId="0" applyNumberFormat="1" applyFont="1" applyFill="1" applyBorder="1" applyAlignment="1">
      <alignment horizontal="center" vertical="center"/>
    </xf>
    <xf numFmtId="38" fontId="6" fillId="0" borderId="19" xfId="0" applyNumberFormat="1" applyFont="1" applyFill="1" applyBorder="1" applyAlignment="1">
      <alignment horizontal="right" vertical="center"/>
    </xf>
    <xf numFmtId="215" fontId="6" fillId="0" borderId="0" xfId="49" applyNumberFormat="1" applyFont="1" applyFill="1" applyAlignment="1">
      <alignment vertical="center"/>
    </xf>
    <xf numFmtId="180" fontId="5" fillId="0" borderId="0" xfId="0" applyNumberFormat="1" applyFont="1" applyFill="1" applyAlignment="1">
      <alignment vertical="center"/>
    </xf>
    <xf numFmtId="213" fontId="6" fillId="0" borderId="15" xfId="61" applyNumberFormat="1" applyFont="1" applyFill="1" applyBorder="1" applyAlignment="1">
      <alignment vertical="center"/>
      <protection/>
    </xf>
    <xf numFmtId="213" fontId="6" fillId="0" borderId="0" xfId="61" applyNumberFormat="1" applyFont="1" applyFill="1" applyBorder="1" applyAlignment="1">
      <alignment vertical="center"/>
      <protection/>
    </xf>
    <xf numFmtId="190" fontId="6" fillId="0" borderId="15" xfId="61" applyNumberFormat="1" applyFont="1" applyFill="1" applyBorder="1" applyAlignment="1">
      <alignment vertical="center"/>
      <protection/>
    </xf>
    <xf numFmtId="190" fontId="6" fillId="0" borderId="0" xfId="61" applyNumberFormat="1" applyFont="1" applyFill="1" applyBorder="1" applyAlignment="1">
      <alignment vertical="center"/>
      <protection/>
    </xf>
    <xf numFmtId="190" fontId="6" fillId="0" borderId="0" xfId="49" applyNumberFormat="1" applyFont="1" applyFill="1" applyBorder="1" applyAlignment="1">
      <alignment horizontal="right" vertical="center"/>
    </xf>
    <xf numFmtId="180" fontId="9" fillId="0" borderId="26" xfId="0" applyNumberFormat="1" applyFont="1" applyFill="1" applyBorder="1" applyAlignment="1">
      <alignment horizontal="center" vertical="center"/>
    </xf>
    <xf numFmtId="38" fontId="6" fillId="0" borderId="17" xfId="0" applyNumberFormat="1" applyFont="1" applyFill="1" applyBorder="1" applyAlignment="1">
      <alignment horizontal="right" vertical="center" wrapText="1"/>
    </xf>
    <xf numFmtId="0" fontId="7" fillId="0" borderId="0" xfId="43" applyAlignment="1" applyProtection="1">
      <alignment vertical="center"/>
      <protection/>
    </xf>
    <xf numFmtId="0" fontId="6" fillId="0" borderId="26" xfId="0" applyFont="1" applyFill="1" applyBorder="1" applyAlignment="1">
      <alignment vertical="center"/>
    </xf>
    <xf numFmtId="0" fontId="9" fillId="0" borderId="24" xfId="0" applyFont="1" applyFill="1" applyBorder="1" applyAlignment="1">
      <alignment horizontal="left" vertical="center"/>
    </xf>
    <xf numFmtId="0" fontId="13" fillId="0" borderId="24" xfId="0" applyFont="1" applyFill="1" applyBorder="1" applyAlignment="1">
      <alignment vertical="center"/>
    </xf>
    <xf numFmtId="0" fontId="12" fillId="0" borderId="24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12" fillId="0" borderId="25" xfId="0" applyFont="1" applyFill="1" applyBorder="1" applyAlignment="1">
      <alignment vertical="center"/>
    </xf>
    <xf numFmtId="38" fontId="9" fillId="0" borderId="17" xfId="49" applyFont="1" applyFill="1" applyBorder="1" applyAlignment="1">
      <alignment horizontal="right" vertical="center"/>
    </xf>
    <xf numFmtId="38" fontId="12" fillId="0" borderId="17" xfId="49" applyFont="1" applyFill="1" applyBorder="1" applyAlignment="1">
      <alignment vertical="center"/>
    </xf>
    <xf numFmtId="38" fontId="12" fillId="0" borderId="19" xfId="49" applyFont="1" applyFill="1" applyBorder="1" applyAlignment="1">
      <alignment vertical="center"/>
    </xf>
    <xf numFmtId="38" fontId="9" fillId="0" borderId="0" xfId="49" applyFont="1" applyFill="1" applyBorder="1" applyAlignment="1">
      <alignment horizontal="right" vertical="center"/>
    </xf>
    <xf numFmtId="38" fontId="12" fillId="0" borderId="0" xfId="49" applyFont="1" applyFill="1" applyBorder="1" applyAlignment="1">
      <alignment vertical="center"/>
    </xf>
    <xf numFmtId="38" fontId="13" fillId="0" borderId="0" xfId="49" applyFont="1" applyFill="1" applyBorder="1" applyAlignment="1">
      <alignment vertical="center"/>
    </xf>
    <xf numFmtId="38" fontId="12" fillId="0" borderId="18" xfId="49" applyFont="1" applyFill="1" applyBorder="1" applyAlignment="1">
      <alignment vertical="center"/>
    </xf>
    <xf numFmtId="38" fontId="6" fillId="0" borderId="0" xfId="49" applyFont="1" applyFill="1" applyBorder="1" applyAlignment="1">
      <alignment horizontal="right" vertical="center"/>
    </xf>
    <xf numFmtId="38" fontId="6" fillId="0" borderId="17" xfId="49" applyFont="1" applyFill="1" applyBorder="1" applyAlignment="1">
      <alignment horizontal="right" vertical="center"/>
    </xf>
    <xf numFmtId="38" fontId="13" fillId="0" borderId="17" xfId="49" applyFont="1" applyFill="1" applyBorder="1" applyAlignment="1">
      <alignment vertical="center"/>
    </xf>
    <xf numFmtId="180" fontId="6" fillId="0" borderId="16" xfId="0" applyNumberFormat="1" applyFont="1" applyFill="1" applyBorder="1" applyAlignment="1">
      <alignment horizontal="center" vertical="center"/>
    </xf>
    <xf numFmtId="180" fontId="9" fillId="0" borderId="17" xfId="0" applyNumberFormat="1" applyFont="1" applyFill="1" applyBorder="1" applyAlignment="1">
      <alignment horizontal="center" vertical="center"/>
    </xf>
    <xf numFmtId="38" fontId="6" fillId="0" borderId="16" xfId="49" applyFont="1" applyFill="1" applyBorder="1" applyAlignment="1">
      <alignment horizontal="right" vertical="center"/>
    </xf>
    <xf numFmtId="187" fontId="6" fillId="0" borderId="15" xfId="0" applyNumberFormat="1" applyFont="1" applyFill="1" applyBorder="1" applyAlignment="1">
      <alignment horizontal="right" vertical="center"/>
    </xf>
    <xf numFmtId="0" fontId="13" fillId="0" borderId="17" xfId="0" applyFont="1" applyFill="1" applyBorder="1" applyAlignment="1">
      <alignment horizontal="center" vertical="center"/>
    </xf>
    <xf numFmtId="0" fontId="12" fillId="0" borderId="17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16" xfId="0" applyFont="1" applyFill="1" applyBorder="1" applyAlignment="1">
      <alignment horizontal="center" vertical="center"/>
    </xf>
    <xf numFmtId="38" fontId="6" fillId="0" borderId="19" xfId="49" applyFont="1" applyFill="1" applyBorder="1" applyAlignment="1">
      <alignment horizontal="right" vertical="center"/>
    </xf>
    <xf numFmtId="38" fontId="9" fillId="0" borderId="0" xfId="0" applyNumberFormat="1" applyFont="1" applyFill="1" applyAlignment="1">
      <alignment vertical="center"/>
    </xf>
    <xf numFmtId="49" fontId="6" fillId="0" borderId="25" xfId="0" applyNumberFormat="1" applyFont="1" applyFill="1" applyBorder="1" applyAlignment="1">
      <alignment horizontal="right" vertical="center"/>
    </xf>
    <xf numFmtId="0" fontId="13" fillId="0" borderId="19" xfId="0" applyFont="1" applyFill="1" applyBorder="1" applyAlignment="1">
      <alignment horizontal="center" vertical="center"/>
    </xf>
    <xf numFmtId="38" fontId="13" fillId="0" borderId="19" xfId="49" applyFont="1" applyFill="1" applyBorder="1" applyAlignment="1">
      <alignment vertical="center"/>
    </xf>
    <xf numFmtId="38" fontId="13" fillId="0" borderId="18" xfId="49" applyFont="1" applyFill="1" applyBorder="1" applyAlignment="1">
      <alignment vertical="center"/>
    </xf>
    <xf numFmtId="0" fontId="5" fillId="0" borderId="0" xfId="0" applyNumberFormat="1" applyFont="1" applyFill="1" applyAlignment="1">
      <alignment vertical="center"/>
    </xf>
    <xf numFmtId="0" fontId="9" fillId="0" borderId="18" xfId="0" applyFont="1" applyFill="1" applyBorder="1" applyAlignment="1">
      <alignment vertical="center"/>
    </xf>
    <xf numFmtId="3" fontId="6" fillId="0" borderId="0" xfId="0" applyNumberFormat="1" applyFont="1" applyFill="1" applyAlignment="1">
      <alignment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wrapText="1"/>
    </xf>
    <xf numFmtId="187" fontId="6" fillId="0" borderId="22" xfId="0" applyNumberFormat="1" applyFont="1" applyFill="1" applyBorder="1" applyAlignment="1">
      <alignment horizontal="center" vertical="center"/>
    </xf>
    <xf numFmtId="187" fontId="6" fillId="0" borderId="29" xfId="0" applyNumberFormat="1" applyFont="1" applyFill="1" applyBorder="1" applyAlignment="1">
      <alignment horizontal="center" vertical="center"/>
    </xf>
    <xf numFmtId="187" fontId="6" fillId="0" borderId="16" xfId="0" applyNumberFormat="1" applyFont="1" applyFill="1" applyBorder="1" applyAlignment="1">
      <alignment horizontal="center" vertical="center"/>
    </xf>
    <xf numFmtId="187" fontId="6" fillId="0" borderId="26" xfId="0" applyNumberFormat="1" applyFont="1" applyFill="1" applyBorder="1" applyAlignment="1">
      <alignment horizontal="center" vertical="center"/>
    </xf>
    <xf numFmtId="187" fontId="6" fillId="0" borderId="14" xfId="0" applyNumberFormat="1" applyFont="1" applyFill="1" applyBorder="1" applyAlignment="1">
      <alignment horizontal="center" vertical="center"/>
    </xf>
    <xf numFmtId="187" fontId="6" fillId="0" borderId="30" xfId="0" applyNumberFormat="1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6" fillId="0" borderId="34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187" fontId="6" fillId="0" borderId="12" xfId="0" applyNumberFormat="1" applyFont="1" applyFill="1" applyBorder="1" applyAlignment="1">
      <alignment horizontal="center" vertical="center"/>
    </xf>
    <xf numFmtId="187" fontId="31" fillId="0" borderId="0" xfId="0" applyNumberFormat="1" applyFont="1" applyFill="1" applyAlignment="1">
      <alignment horizontal="left" vertical="center"/>
    </xf>
    <xf numFmtId="187" fontId="0" fillId="0" borderId="0" xfId="0" applyNumberFormat="1" applyFont="1" applyFill="1" applyAlignment="1">
      <alignment horizontal="left" vertical="center"/>
    </xf>
    <xf numFmtId="187" fontId="12" fillId="0" borderId="0" xfId="0" applyNumberFormat="1" applyFont="1" applyFill="1" applyAlignment="1">
      <alignment horizontal="right" vertical="center"/>
    </xf>
    <xf numFmtId="187" fontId="12" fillId="0" borderId="0" xfId="0" applyNumberFormat="1" applyFont="1" applyFill="1" applyBorder="1" applyAlignment="1">
      <alignment horizontal="right" vertical="center"/>
    </xf>
    <xf numFmtId="187" fontId="12" fillId="0" borderId="15" xfId="0" applyNumberFormat="1" applyFont="1" applyFill="1" applyBorder="1" applyAlignment="1">
      <alignment horizontal="right" vertical="center"/>
    </xf>
    <xf numFmtId="187" fontId="0" fillId="0" borderId="0" xfId="0" applyNumberFormat="1" applyFont="1" applyFill="1" applyAlignment="1">
      <alignment vertical="center"/>
    </xf>
    <xf numFmtId="187" fontId="12" fillId="0" borderId="0" xfId="0" applyNumberFormat="1" applyFont="1" applyFill="1" applyAlignment="1">
      <alignment horizontal="left" vertical="center"/>
    </xf>
    <xf numFmtId="187" fontId="12" fillId="0" borderId="0" xfId="49" applyNumberFormat="1" applyFont="1" applyFill="1" applyBorder="1" applyAlignment="1">
      <alignment horizontal="right" vertical="center"/>
    </xf>
    <xf numFmtId="187" fontId="13" fillId="0" borderId="0" xfId="49" applyNumberFormat="1" applyFont="1" applyFill="1" applyBorder="1" applyAlignment="1">
      <alignment horizontal="right" vertical="center"/>
    </xf>
    <xf numFmtId="187" fontId="13" fillId="0" borderId="0" xfId="49" applyNumberFormat="1" applyFont="1" applyFill="1" applyBorder="1" applyAlignment="1">
      <alignment vertical="center"/>
    </xf>
    <xf numFmtId="187" fontId="12" fillId="0" borderId="0" xfId="49" applyNumberFormat="1" applyFont="1" applyFill="1" applyBorder="1" applyAlignment="1">
      <alignment vertical="center"/>
    </xf>
    <xf numFmtId="187" fontId="13" fillId="0" borderId="0" xfId="0" applyNumberFormat="1" applyFont="1" applyFill="1" applyAlignment="1">
      <alignment vertical="center"/>
    </xf>
    <xf numFmtId="187" fontId="12" fillId="0" borderId="0" xfId="0" applyNumberFormat="1" applyFont="1" applyFill="1" applyAlignment="1">
      <alignment vertical="center"/>
    </xf>
    <xf numFmtId="187" fontId="12" fillId="0" borderId="18" xfId="0" applyNumberFormat="1" applyFont="1" applyFill="1" applyBorder="1" applyAlignment="1">
      <alignment vertical="center"/>
    </xf>
    <xf numFmtId="187" fontId="12" fillId="0" borderId="0" xfId="0" applyNumberFormat="1" applyFont="1" applyFill="1" applyBorder="1" applyAlignment="1">
      <alignment vertical="center"/>
    </xf>
    <xf numFmtId="187" fontId="12" fillId="0" borderId="18" xfId="49" applyNumberFormat="1" applyFont="1" applyFill="1" applyBorder="1" applyAlignment="1">
      <alignment vertical="center"/>
    </xf>
    <xf numFmtId="187" fontId="13" fillId="0" borderId="0" xfId="49" applyNumberFormat="1" applyFont="1" applyFill="1" applyAlignment="1">
      <alignment vertical="center"/>
    </xf>
    <xf numFmtId="187" fontId="12" fillId="0" borderId="0" xfId="49" applyNumberFormat="1" applyFont="1" applyFill="1" applyAlignment="1">
      <alignment vertical="center"/>
    </xf>
    <xf numFmtId="187" fontId="32" fillId="0" borderId="0" xfId="0" applyNumberFormat="1" applyFont="1" applyFill="1" applyAlignment="1">
      <alignment horizontal="left" vertical="center"/>
    </xf>
    <xf numFmtId="187" fontId="12" fillId="0" borderId="15" xfId="49" applyNumberFormat="1" applyFont="1" applyFill="1" applyBorder="1" applyAlignment="1">
      <alignment horizontal="right" vertical="center"/>
    </xf>
    <xf numFmtId="187" fontId="13" fillId="0" borderId="18" xfId="0" applyNumberFormat="1" applyFont="1" applyFill="1" applyBorder="1" applyAlignment="1">
      <alignment vertical="center"/>
    </xf>
    <xf numFmtId="187" fontId="13" fillId="0" borderId="18" xfId="49" applyNumberFormat="1" applyFont="1" applyFill="1" applyBorder="1" applyAlignment="1">
      <alignment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zoomScalePageLayoutView="0" workbookViewId="0" topLeftCell="A1">
      <selection activeCell="A1" sqref="A1"/>
    </sheetView>
  </sheetViews>
  <sheetFormatPr defaultColWidth="9.140625" defaultRowHeight="12"/>
  <cols>
    <col min="1" max="1" width="8.7109375" style="71" customWidth="1"/>
    <col min="2" max="2" width="80.7109375" style="71" customWidth="1"/>
    <col min="3" max="16384" width="9.140625" style="71" customWidth="1"/>
  </cols>
  <sheetData>
    <row r="1" s="65" customFormat="1" ht="19.5" customHeight="1">
      <c r="A1" s="64" t="s">
        <v>77</v>
      </c>
    </row>
    <row r="2" spans="1:5" s="65" customFormat="1" ht="9.75" customHeight="1">
      <c r="A2" s="66"/>
      <c r="B2" s="66"/>
      <c r="C2" s="66"/>
      <c r="D2" s="66"/>
      <c r="E2" s="66"/>
    </row>
    <row r="3" spans="1:7" s="65" customFormat="1" ht="24.75" customHeight="1">
      <c r="A3" s="67" t="s">
        <v>78</v>
      </c>
      <c r="B3" s="91" t="s">
        <v>72</v>
      </c>
      <c r="C3" s="66"/>
      <c r="D3" s="66"/>
      <c r="E3" s="66"/>
      <c r="F3" s="66"/>
      <c r="G3" s="66"/>
    </row>
    <row r="4" spans="1:7" s="65" customFormat="1" ht="24.75" customHeight="1">
      <c r="A4" s="67" t="s">
        <v>68</v>
      </c>
      <c r="B4" s="91" t="s">
        <v>73</v>
      </c>
      <c r="C4" s="66"/>
      <c r="D4" s="66"/>
      <c r="E4" s="66"/>
      <c r="F4" s="66"/>
      <c r="G4" s="66"/>
    </row>
    <row r="5" spans="1:7" s="65" customFormat="1" ht="24.75" customHeight="1">
      <c r="A5" s="67" t="s">
        <v>69</v>
      </c>
      <c r="B5" s="91" t="s">
        <v>74</v>
      </c>
      <c r="C5" s="66"/>
      <c r="D5" s="66"/>
      <c r="E5" s="66"/>
      <c r="F5" s="66"/>
      <c r="G5" s="66"/>
    </row>
    <row r="6" spans="1:7" s="65" customFormat="1" ht="24.75" customHeight="1">
      <c r="A6" s="67" t="s">
        <v>70</v>
      </c>
      <c r="B6" s="91" t="s">
        <v>75</v>
      </c>
      <c r="C6" s="66"/>
      <c r="D6" s="66"/>
      <c r="E6" s="66"/>
      <c r="F6" s="66"/>
      <c r="G6" s="66"/>
    </row>
    <row r="7" spans="1:7" s="65" customFormat="1" ht="24.75" customHeight="1">
      <c r="A7" s="67" t="s">
        <v>71</v>
      </c>
      <c r="B7" s="91" t="s">
        <v>76</v>
      </c>
      <c r="C7" s="66"/>
      <c r="D7" s="66"/>
      <c r="E7" s="66"/>
      <c r="F7" s="66"/>
      <c r="G7" s="66"/>
    </row>
    <row r="8" spans="1:5" s="65" customFormat="1" ht="24.75" customHeight="1">
      <c r="A8" s="68"/>
      <c r="C8" s="66"/>
      <c r="D8" s="66"/>
      <c r="E8" s="66"/>
    </row>
    <row r="9" spans="1:5" s="65" customFormat="1" ht="24.75" customHeight="1">
      <c r="A9" s="68"/>
      <c r="C9" s="66"/>
      <c r="D9" s="66"/>
      <c r="E9" s="66"/>
    </row>
    <row r="10" spans="1:5" s="65" customFormat="1" ht="24.75" customHeight="1">
      <c r="A10" s="68"/>
      <c r="C10" s="66"/>
      <c r="D10" s="66"/>
      <c r="E10" s="66"/>
    </row>
    <row r="11" spans="1:5" s="65" customFormat="1" ht="24.75" customHeight="1">
      <c r="A11" s="68"/>
      <c r="C11" s="66"/>
      <c r="D11" s="66"/>
      <c r="E11" s="66"/>
    </row>
    <row r="12" spans="1:5" s="65" customFormat="1" ht="24.75" customHeight="1">
      <c r="A12" s="68"/>
      <c r="B12" s="66"/>
      <c r="C12" s="66"/>
      <c r="D12" s="66"/>
      <c r="E12" s="66"/>
    </row>
    <row r="13" spans="1:5" s="65" customFormat="1" ht="24.75" customHeight="1">
      <c r="A13" s="68"/>
      <c r="B13" s="66"/>
      <c r="C13" s="66"/>
      <c r="D13" s="66"/>
      <c r="E13" s="66"/>
    </row>
    <row r="14" spans="1:2" s="65" customFormat="1" ht="24.75" customHeight="1">
      <c r="A14" s="68"/>
      <c r="B14" s="66"/>
    </row>
    <row r="15" spans="1:2" s="65" customFormat="1" ht="24.75" customHeight="1">
      <c r="A15" s="69"/>
      <c r="B15" s="66"/>
    </row>
    <row r="16" spans="1:2" s="65" customFormat="1" ht="24.75" customHeight="1">
      <c r="A16" s="69"/>
      <c r="B16" s="66"/>
    </row>
    <row r="17" spans="1:2" s="65" customFormat="1" ht="24.75" customHeight="1">
      <c r="A17" s="69"/>
      <c r="B17" s="66"/>
    </row>
    <row r="18" spans="1:2" s="65" customFormat="1" ht="24.75" customHeight="1">
      <c r="A18" s="69"/>
      <c r="B18" s="66"/>
    </row>
    <row r="19" spans="1:2" s="65" customFormat="1" ht="24.75" customHeight="1">
      <c r="A19" s="69"/>
      <c r="B19" s="66"/>
    </row>
    <row r="20" spans="1:2" s="65" customFormat="1" ht="24.75" customHeight="1">
      <c r="A20" s="69"/>
      <c r="B20" s="66"/>
    </row>
    <row r="21" spans="1:2" s="65" customFormat="1" ht="24.75" customHeight="1">
      <c r="A21" s="69"/>
      <c r="B21" s="66"/>
    </row>
    <row r="22" spans="1:2" s="65" customFormat="1" ht="24.75" customHeight="1">
      <c r="A22" s="69"/>
      <c r="B22" s="66"/>
    </row>
    <row r="23" spans="1:2" s="65" customFormat="1" ht="24.75" customHeight="1">
      <c r="A23" s="69"/>
      <c r="B23" s="66"/>
    </row>
    <row r="24" spans="1:2" s="65" customFormat="1" ht="24.75" customHeight="1">
      <c r="A24" s="69"/>
      <c r="B24" s="66"/>
    </row>
    <row r="25" spans="1:2" s="65" customFormat="1" ht="24.75" customHeight="1">
      <c r="A25" s="69"/>
      <c r="B25" s="66"/>
    </row>
    <row r="26" spans="1:2" s="65" customFormat="1" ht="24.75" customHeight="1">
      <c r="A26" s="69"/>
      <c r="B26" s="66"/>
    </row>
    <row r="27" spans="1:2" s="65" customFormat="1" ht="24.75" customHeight="1">
      <c r="A27" s="69"/>
      <c r="B27" s="66"/>
    </row>
    <row r="28" spans="1:2" s="65" customFormat="1" ht="24.75" customHeight="1">
      <c r="A28" s="69"/>
      <c r="B28" s="66"/>
    </row>
    <row r="29" spans="1:2" s="65" customFormat="1" ht="24.75" customHeight="1">
      <c r="A29" s="69"/>
      <c r="B29" s="66"/>
    </row>
    <row r="30" s="65" customFormat="1" ht="24.75" customHeight="1">
      <c r="A30" s="70"/>
    </row>
    <row r="31" s="65" customFormat="1" ht="24.75" customHeight="1">
      <c r="A31" s="70"/>
    </row>
  </sheetData>
  <sheetProtection/>
  <hyperlinks>
    <hyperlink ref="B3" location="8-boueki01.xls#'8-1'!A1" display="全国主要港別輸出入状況"/>
    <hyperlink ref="B4" location="8-boueki01.xls#'8-2'!A1" display="四日市港年次別輸出入状況"/>
    <hyperlink ref="B5" location="8-boueki01.xls#'8-3'!A1" display="四日市港主要品目別輸出入状況"/>
    <hyperlink ref="B6" location="8-boueki01.xls#'8-4'!A1" display="四日市港外国貿易船国籍別入港隻数・総トン数"/>
    <hyperlink ref="B7" location="8-boueki01.xls#'8-5'!A1" display="四日市港船種別入港最大船舶"/>
  </hyperlink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zoomScalePageLayoutView="0" workbookViewId="0" topLeftCell="A10">
      <selection activeCell="J16" sqref="J16"/>
    </sheetView>
  </sheetViews>
  <sheetFormatPr defaultColWidth="10.7109375" defaultRowHeight="23.25" customHeight="1"/>
  <cols>
    <col min="1" max="1" width="6.421875" style="4" customWidth="1"/>
    <col min="2" max="2" width="13.7109375" style="4" customWidth="1"/>
    <col min="3" max="3" width="14.7109375" style="4" customWidth="1"/>
    <col min="4" max="4" width="14.7109375" style="27" customWidth="1"/>
    <col min="5" max="5" width="7.28125" style="4" customWidth="1"/>
    <col min="6" max="6" width="13.7109375" style="4" customWidth="1"/>
    <col min="7" max="8" width="14.7109375" style="4" customWidth="1"/>
    <col min="9" max="9" width="10.7109375" style="4" customWidth="1"/>
    <col min="10" max="11" width="13.57421875" style="4" bestFit="1" customWidth="1"/>
    <col min="12" max="16384" width="10.7109375" style="4" customWidth="1"/>
  </cols>
  <sheetData>
    <row r="1" spans="1:8" ht="24.75" customHeight="1">
      <c r="A1" s="1" t="s">
        <v>0</v>
      </c>
      <c r="B1" s="2"/>
      <c r="C1" s="2"/>
      <c r="D1" s="3"/>
      <c r="E1" s="2"/>
      <c r="F1" s="2"/>
      <c r="G1" s="2"/>
      <c r="H1" s="2"/>
    </row>
    <row r="2" spans="1:8" ht="9.75" customHeight="1">
      <c r="A2" s="5"/>
      <c r="B2" s="5"/>
      <c r="C2" s="5"/>
      <c r="D2" s="6"/>
      <c r="E2" s="5"/>
      <c r="F2" s="5"/>
      <c r="G2" s="5"/>
      <c r="H2" s="5"/>
    </row>
    <row r="3" spans="1:8" s="10" customFormat="1" ht="19.5" customHeight="1" thickBot="1">
      <c r="A3" s="7" t="s">
        <v>181</v>
      </c>
      <c r="B3" s="7"/>
      <c r="C3" s="7"/>
      <c r="D3" s="8"/>
      <c r="E3" s="7"/>
      <c r="F3" s="7"/>
      <c r="G3" s="7"/>
      <c r="H3" s="9" t="s">
        <v>1</v>
      </c>
    </row>
    <row r="4" spans="1:8" s="10" customFormat="1" ht="19.5" customHeight="1">
      <c r="A4" s="126" t="s">
        <v>2</v>
      </c>
      <c r="B4" s="127"/>
      <c r="C4" s="127"/>
      <c r="D4" s="127"/>
      <c r="E4" s="127" t="s">
        <v>3</v>
      </c>
      <c r="F4" s="127"/>
      <c r="G4" s="127"/>
      <c r="H4" s="128"/>
    </row>
    <row r="5" spans="1:8" s="10" customFormat="1" ht="19.5" customHeight="1">
      <c r="A5" s="13" t="s">
        <v>4</v>
      </c>
      <c r="B5" s="14" t="s">
        <v>5</v>
      </c>
      <c r="C5" s="14" t="s">
        <v>6</v>
      </c>
      <c r="D5" s="15" t="s">
        <v>7</v>
      </c>
      <c r="E5" s="14" t="s">
        <v>4</v>
      </c>
      <c r="F5" s="14" t="s">
        <v>5</v>
      </c>
      <c r="G5" s="14" t="s">
        <v>6</v>
      </c>
      <c r="H5" s="16" t="s">
        <v>7</v>
      </c>
    </row>
    <row r="6" spans="1:8" s="10" customFormat="1" ht="19.5" customHeight="1">
      <c r="A6" s="17">
        <v>1</v>
      </c>
      <c r="B6" s="18" t="s">
        <v>8</v>
      </c>
      <c r="C6" s="49">
        <v>12306759</v>
      </c>
      <c r="D6" s="84">
        <v>16</v>
      </c>
      <c r="E6" s="18">
        <v>1</v>
      </c>
      <c r="F6" s="18" t="s">
        <v>85</v>
      </c>
      <c r="G6" s="49">
        <v>12956021</v>
      </c>
      <c r="H6" s="86">
        <v>16.5</v>
      </c>
    </row>
    <row r="7" spans="1:8" s="10" customFormat="1" ht="19.5" customHeight="1">
      <c r="A7" s="19">
        <v>2</v>
      </c>
      <c r="B7" s="21" t="s">
        <v>85</v>
      </c>
      <c r="C7" s="50">
        <v>10525596</v>
      </c>
      <c r="D7" s="85">
        <v>13.7</v>
      </c>
      <c r="E7" s="21">
        <v>2</v>
      </c>
      <c r="F7" s="21" t="s">
        <v>9</v>
      </c>
      <c r="G7" s="50">
        <v>11491331</v>
      </c>
      <c r="H7" s="87">
        <v>14.6</v>
      </c>
    </row>
    <row r="8" spans="1:8" s="10" customFormat="1" ht="19.5" customHeight="1">
      <c r="A8" s="19">
        <v>3</v>
      </c>
      <c r="B8" s="21" t="s">
        <v>10</v>
      </c>
      <c r="C8" s="50">
        <v>6946128</v>
      </c>
      <c r="D8" s="85">
        <v>9</v>
      </c>
      <c r="E8" s="21">
        <v>3</v>
      </c>
      <c r="F8" s="21" t="s">
        <v>8</v>
      </c>
      <c r="G8" s="50">
        <v>5084883</v>
      </c>
      <c r="H8" s="87">
        <v>6.5</v>
      </c>
    </row>
    <row r="9" spans="1:8" s="10" customFormat="1" ht="19.5" customHeight="1">
      <c r="A9" s="19">
        <v>4</v>
      </c>
      <c r="B9" s="21" t="s">
        <v>9</v>
      </c>
      <c r="C9" s="50">
        <v>5823726</v>
      </c>
      <c r="D9" s="85">
        <v>7.6</v>
      </c>
      <c r="E9" s="21">
        <v>4</v>
      </c>
      <c r="F9" s="21" t="s">
        <v>10</v>
      </c>
      <c r="G9" s="50">
        <v>4891967</v>
      </c>
      <c r="H9" s="87">
        <v>6.2</v>
      </c>
    </row>
    <row r="10" spans="1:8" s="10" customFormat="1" ht="19.5" customHeight="1">
      <c r="A10" s="19">
        <v>5</v>
      </c>
      <c r="B10" s="21" t="s">
        <v>11</v>
      </c>
      <c r="C10" s="50">
        <v>5557149</v>
      </c>
      <c r="D10" s="85">
        <v>7.2</v>
      </c>
      <c r="E10" s="21">
        <v>5</v>
      </c>
      <c r="F10" s="21" t="s">
        <v>12</v>
      </c>
      <c r="G10" s="125">
        <v>4778131</v>
      </c>
      <c r="H10" s="87">
        <v>6.1</v>
      </c>
    </row>
    <row r="11" spans="1:8" s="10" customFormat="1" ht="19.5" customHeight="1">
      <c r="A11" s="19">
        <v>6</v>
      </c>
      <c r="B11" s="21" t="s">
        <v>13</v>
      </c>
      <c r="C11" s="50">
        <v>5187196</v>
      </c>
      <c r="D11" s="85">
        <v>6.7</v>
      </c>
      <c r="E11" s="21">
        <v>6</v>
      </c>
      <c r="F11" s="21" t="s">
        <v>13</v>
      </c>
      <c r="G11" s="50">
        <v>3969490</v>
      </c>
      <c r="H11" s="87">
        <v>5.1</v>
      </c>
    </row>
    <row r="12" spans="1:8" s="10" customFormat="1" ht="19.5" customHeight="1">
      <c r="A12" s="19">
        <v>7</v>
      </c>
      <c r="B12" s="21" t="s">
        <v>12</v>
      </c>
      <c r="C12" s="50">
        <v>3774242</v>
      </c>
      <c r="D12" s="85">
        <v>4.9</v>
      </c>
      <c r="E12" s="21">
        <v>7</v>
      </c>
      <c r="F12" s="21" t="s">
        <v>11</v>
      </c>
      <c r="G12" s="50">
        <v>3310343</v>
      </c>
      <c r="H12" s="87">
        <v>4.2</v>
      </c>
    </row>
    <row r="13" spans="1:8" s="10" customFormat="1" ht="19.5" customHeight="1">
      <c r="A13" s="19">
        <v>8</v>
      </c>
      <c r="B13" s="21" t="s">
        <v>95</v>
      </c>
      <c r="C13" s="50">
        <v>2977283</v>
      </c>
      <c r="D13" s="85">
        <v>3.9</v>
      </c>
      <c r="E13" s="21">
        <v>8</v>
      </c>
      <c r="F13" s="21" t="s">
        <v>171</v>
      </c>
      <c r="G13" s="50">
        <v>3268159</v>
      </c>
      <c r="H13" s="87">
        <v>4.2</v>
      </c>
    </row>
    <row r="14" spans="1:11" s="10" customFormat="1" ht="19.5" customHeight="1">
      <c r="A14" s="19">
        <v>9</v>
      </c>
      <c r="B14" s="21" t="s">
        <v>93</v>
      </c>
      <c r="C14" s="50">
        <v>2542388</v>
      </c>
      <c r="D14" s="85">
        <v>3.3</v>
      </c>
      <c r="E14" s="21">
        <v>9</v>
      </c>
      <c r="F14" s="21" t="s">
        <v>14</v>
      </c>
      <c r="G14" s="125">
        <v>2357147</v>
      </c>
      <c r="H14" s="87">
        <v>3</v>
      </c>
      <c r="J14" s="19"/>
      <c r="K14" s="50"/>
    </row>
    <row r="15" spans="1:8" s="10" customFormat="1" ht="19.5" customHeight="1">
      <c r="A15" s="19">
        <v>10</v>
      </c>
      <c r="B15" s="21" t="s">
        <v>94</v>
      </c>
      <c r="C15" s="50">
        <v>1823906</v>
      </c>
      <c r="D15" s="85">
        <v>2.4</v>
      </c>
      <c r="E15" s="21">
        <v>10</v>
      </c>
      <c r="F15" s="21" t="s">
        <v>86</v>
      </c>
      <c r="G15" s="50">
        <v>1586859</v>
      </c>
      <c r="H15" s="87">
        <v>2</v>
      </c>
    </row>
    <row r="16" spans="1:11" s="10" customFormat="1" ht="19.5" customHeight="1">
      <c r="A16" s="19"/>
      <c r="B16" s="20"/>
      <c r="C16" s="50"/>
      <c r="D16" s="52"/>
      <c r="E16" s="21"/>
      <c r="F16" s="21"/>
      <c r="G16" s="50"/>
      <c r="H16" s="50"/>
      <c r="K16" s="75"/>
    </row>
    <row r="17" spans="1:11" s="10" customFormat="1" ht="19.5" customHeight="1">
      <c r="A17" s="19">
        <v>17</v>
      </c>
      <c r="B17" s="20" t="s">
        <v>86</v>
      </c>
      <c r="C17" s="50">
        <v>836059</v>
      </c>
      <c r="D17" s="85">
        <v>1.1</v>
      </c>
      <c r="E17" s="21"/>
      <c r="F17" s="20"/>
      <c r="G17" s="50"/>
      <c r="H17" s="52"/>
      <c r="J17" s="75"/>
      <c r="K17" s="75"/>
    </row>
    <row r="18" spans="1:11" s="10" customFormat="1" ht="19.5" customHeight="1">
      <c r="A18" s="19"/>
      <c r="B18" s="20"/>
      <c r="C18" s="50"/>
      <c r="D18" s="52"/>
      <c r="E18" s="21"/>
      <c r="F18" s="20"/>
      <c r="G18" s="50"/>
      <c r="H18" s="52"/>
      <c r="K18" s="75"/>
    </row>
    <row r="19" spans="1:10" s="10" customFormat="1" ht="19.5" customHeight="1">
      <c r="A19" s="19" t="s">
        <v>88</v>
      </c>
      <c r="B19" s="20" t="s">
        <v>15</v>
      </c>
      <c r="C19" s="75">
        <v>18631233</v>
      </c>
      <c r="D19" s="88">
        <v>24.2</v>
      </c>
      <c r="E19" s="21" t="s">
        <v>88</v>
      </c>
      <c r="F19" s="20" t="s">
        <v>15</v>
      </c>
      <c r="G19" s="75">
        <v>24905179</v>
      </c>
      <c r="H19" s="75">
        <v>31.599999999999994</v>
      </c>
      <c r="J19" s="75"/>
    </row>
    <row r="20" spans="1:11" s="10" customFormat="1" ht="19.5" customHeight="1">
      <c r="A20" s="19"/>
      <c r="B20" s="20"/>
      <c r="C20" s="50"/>
      <c r="D20" s="52"/>
      <c r="E20" s="21"/>
      <c r="F20" s="20"/>
      <c r="G20" s="50"/>
      <c r="H20" s="52"/>
      <c r="K20" s="75"/>
    </row>
    <row r="21" spans="1:11" s="10" customFormat="1" ht="19.5" customHeight="1" thickBot="1">
      <c r="A21" s="22"/>
      <c r="B21" s="23" t="s">
        <v>16</v>
      </c>
      <c r="C21" s="51">
        <v>76931665</v>
      </c>
      <c r="D21" s="53">
        <v>100</v>
      </c>
      <c r="E21" s="24"/>
      <c r="F21" s="23" t="s">
        <v>16</v>
      </c>
      <c r="G21" s="51">
        <v>78599510</v>
      </c>
      <c r="H21" s="53">
        <v>100</v>
      </c>
      <c r="K21" s="75"/>
    </row>
    <row r="22" spans="1:8" s="10" customFormat="1" ht="19.5" customHeight="1">
      <c r="A22" s="25"/>
      <c r="D22" s="26"/>
      <c r="E22" s="9"/>
      <c r="F22" s="9"/>
      <c r="G22" s="9"/>
      <c r="H22" s="9" t="s">
        <v>17</v>
      </c>
    </row>
    <row r="23" spans="1:8" s="10" customFormat="1" ht="19.5" customHeight="1">
      <c r="A23" s="129" t="s">
        <v>83</v>
      </c>
      <c r="B23" s="129"/>
      <c r="C23" s="129"/>
      <c r="D23" s="129"/>
      <c r="E23" s="129"/>
      <c r="F23" s="129"/>
      <c r="G23" s="129"/>
      <c r="H23" s="129"/>
    </row>
    <row r="24" spans="1:10" s="10" customFormat="1" ht="19.5" customHeight="1">
      <c r="A24" s="129" t="s">
        <v>92</v>
      </c>
      <c r="B24" s="129"/>
      <c r="C24" s="129"/>
      <c r="D24" s="129"/>
      <c r="E24" s="129"/>
      <c r="F24" s="129"/>
      <c r="G24" s="129"/>
      <c r="H24" s="129"/>
      <c r="J24" s="75"/>
    </row>
    <row r="25" spans="1:10" ht="19.5" customHeight="1">
      <c r="A25" s="10" t="s">
        <v>84</v>
      </c>
      <c r="J25" s="76"/>
    </row>
    <row r="26" ht="19.5" customHeight="1">
      <c r="A26" s="10"/>
    </row>
    <row r="27" spans="1:3" ht="23.25" customHeight="1">
      <c r="A27" s="10"/>
      <c r="C27" s="76"/>
    </row>
  </sheetData>
  <sheetProtection/>
  <mergeCells count="4">
    <mergeCell ref="A4:D4"/>
    <mergeCell ref="E4:H4"/>
    <mergeCell ref="A23:H23"/>
    <mergeCell ref="A24:H24"/>
  </mergeCells>
  <printOptions/>
  <pageMargins left="0.7874015748031497" right="0.7874015748031497" top="0.984251968503937" bottom="0.3937007874015748" header="0.5118110236220472" footer="0.1968503937007874"/>
  <pageSetup firstPageNumber="58" useFirstPageNumber="1" fitToHeight="10" fitToWidth="1" horizontalDpi="600" verticalDpi="600" orientation="portrait" paperSize="9" scale="95" r:id="rId1"/>
  <headerFooter alignWithMargins="0">
    <oddHeader>&amp;R&amp;"ＭＳ ゴシック,標準"&amp;11 8. 貿易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zoomScalePageLayoutView="0" workbookViewId="0" topLeftCell="A13">
      <selection activeCell="E35" sqref="E35"/>
    </sheetView>
  </sheetViews>
  <sheetFormatPr defaultColWidth="10.7109375" defaultRowHeight="23.25" customHeight="1"/>
  <cols>
    <col min="1" max="1" width="12.421875" style="4" customWidth="1"/>
    <col min="2" max="2" width="23.8515625" style="4" customWidth="1"/>
    <col min="3" max="3" width="18.7109375" style="27" customWidth="1"/>
    <col min="4" max="4" width="26.421875" style="4" bestFit="1" customWidth="1"/>
    <col min="5" max="5" width="18.7109375" style="4" customWidth="1"/>
    <col min="6" max="8" width="10.7109375" style="4" customWidth="1"/>
    <col min="9" max="9" width="17.421875" style="4" bestFit="1" customWidth="1"/>
    <col min="10" max="16384" width="10.7109375" style="4" customWidth="1"/>
  </cols>
  <sheetData>
    <row r="1" spans="1:5" ht="24.75" customHeight="1">
      <c r="A1" s="1" t="s">
        <v>18</v>
      </c>
      <c r="B1" s="2"/>
      <c r="C1" s="3"/>
      <c r="D1" s="2"/>
      <c r="E1" s="2"/>
    </row>
    <row r="2" spans="1:5" ht="9.75" customHeight="1">
      <c r="A2" s="5"/>
      <c r="B2" s="5"/>
      <c r="C2" s="6"/>
      <c r="D2" s="5"/>
      <c r="E2" s="5"/>
    </row>
    <row r="3" spans="1:5" s="10" customFormat="1" ht="19.5" customHeight="1" thickBot="1">
      <c r="A3" s="7"/>
      <c r="B3" s="7"/>
      <c r="C3" s="8"/>
      <c r="D3" s="7"/>
      <c r="E3" s="9" t="s">
        <v>19</v>
      </c>
    </row>
    <row r="4" spans="1:5" s="10" customFormat="1" ht="19.5" customHeight="1">
      <c r="A4" s="130" t="s">
        <v>20</v>
      </c>
      <c r="B4" s="128" t="s">
        <v>2</v>
      </c>
      <c r="C4" s="126"/>
      <c r="D4" s="128" t="s">
        <v>3</v>
      </c>
      <c r="E4" s="132"/>
    </row>
    <row r="5" spans="1:5" s="10" customFormat="1" ht="19.5" customHeight="1">
      <c r="A5" s="131"/>
      <c r="B5" s="14" t="s">
        <v>6</v>
      </c>
      <c r="C5" s="15" t="s">
        <v>21</v>
      </c>
      <c r="D5" s="14" t="s">
        <v>6</v>
      </c>
      <c r="E5" s="16" t="s">
        <v>21</v>
      </c>
    </row>
    <row r="6" spans="1:5" s="10" customFormat="1" ht="19.5" customHeight="1">
      <c r="A6" s="28" t="s">
        <v>22</v>
      </c>
      <c r="B6" s="54">
        <v>673166312</v>
      </c>
      <c r="C6" s="56">
        <v>101.7</v>
      </c>
      <c r="D6" s="54">
        <v>664611292</v>
      </c>
      <c r="E6" s="56">
        <v>119.8</v>
      </c>
    </row>
    <row r="7" spans="1:5" s="10" customFormat="1" ht="19.5" customHeight="1">
      <c r="A7" s="29" t="s">
        <v>23</v>
      </c>
      <c r="B7" s="55">
        <v>662197096</v>
      </c>
      <c r="C7" s="52">
        <f aca="true" t="shared" si="0" ref="C7:C19">B7/B6*100</f>
        <v>98.37050431602702</v>
      </c>
      <c r="D7" s="55">
        <v>493560994</v>
      </c>
      <c r="E7" s="52">
        <f aca="true" t="shared" si="1" ref="E7:E20">D7/D6*100</f>
        <v>74.26310686277054</v>
      </c>
    </row>
    <row r="8" spans="1:5" s="10" customFormat="1" ht="19.5" customHeight="1">
      <c r="A8" s="29" t="s">
        <v>24</v>
      </c>
      <c r="B8" s="55">
        <v>555166200</v>
      </c>
      <c r="C8" s="52">
        <f t="shared" si="0"/>
        <v>83.83700311485511</v>
      </c>
      <c r="D8" s="55">
        <v>515581946</v>
      </c>
      <c r="E8" s="52">
        <f t="shared" si="1"/>
        <v>104.46164755069765</v>
      </c>
    </row>
    <row r="9" spans="1:5" s="10" customFormat="1" ht="19.5" customHeight="1">
      <c r="A9" s="29" t="s">
        <v>25</v>
      </c>
      <c r="B9" s="55">
        <v>599473846</v>
      </c>
      <c r="C9" s="52">
        <f t="shared" si="0"/>
        <v>107.98096966277846</v>
      </c>
      <c r="D9" s="55">
        <v>712497404</v>
      </c>
      <c r="E9" s="52">
        <f t="shared" si="1"/>
        <v>138.19285363417285</v>
      </c>
    </row>
    <row r="10" spans="1:5" s="10" customFormat="1" ht="19.5" customHeight="1">
      <c r="A10" s="29" t="s">
        <v>26</v>
      </c>
      <c r="B10" s="55">
        <v>523629738</v>
      </c>
      <c r="C10" s="52">
        <f t="shared" si="0"/>
        <v>87.3482206928507</v>
      </c>
      <c r="D10" s="55">
        <v>726215781</v>
      </c>
      <c r="E10" s="52">
        <f t="shared" si="1"/>
        <v>101.92539326080127</v>
      </c>
    </row>
    <row r="11" spans="1:5" s="10" customFormat="1" ht="19.5" customHeight="1">
      <c r="A11" s="29" t="s">
        <v>27</v>
      </c>
      <c r="B11" s="55">
        <v>497088939</v>
      </c>
      <c r="C11" s="52">
        <f t="shared" si="0"/>
        <v>94.93138050154057</v>
      </c>
      <c r="D11" s="55">
        <v>689210764</v>
      </c>
      <c r="E11" s="52">
        <f t="shared" si="1"/>
        <v>94.90440472815888</v>
      </c>
    </row>
    <row r="12" spans="1:5" s="10" customFormat="1" ht="19.5" customHeight="1">
      <c r="A12" s="29" t="s">
        <v>28</v>
      </c>
      <c r="B12" s="55">
        <v>575224573</v>
      </c>
      <c r="C12" s="52">
        <f t="shared" si="0"/>
        <v>115.71864265521306</v>
      </c>
      <c r="D12" s="55">
        <v>810324551</v>
      </c>
      <c r="E12" s="52">
        <f t="shared" si="1"/>
        <v>117.57282290501196</v>
      </c>
    </row>
    <row r="13" spans="1:5" s="10" customFormat="1" ht="19.5" customHeight="1">
      <c r="A13" s="29" t="s">
        <v>29</v>
      </c>
      <c r="B13" s="55">
        <v>771245543</v>
      </c>
      <c r="C13" s="52">
        <f t="shared" si="0"/>
        <v>134.07729419097677</v>
      </c>
      <c r="D13" s="55">
        <v>892896227</v>
      </c>
      <c r="E13" s="52">
        <f t="shared" si="1"/>
        <v>110.18995116192647</v>
      </c>
    </row>
    <row r="14" spans="1:5" s="10" customFormat="1" ht="19.5" customHeight="1">
      <c r="A14" s="29" t="s">
        <v>30</v>
      </c>
      <c r="B14" s="55">
        <v>966551949</v>
      </c>
      <c r="C14" s="52">
        <f t="shared" si="0"/>
        <v>125.32350530549516</v>
      </c>
      <c r="D14" s="55">
        <v>1192326953</v>
      </c>
      <c r="E14" s="52">
        <f t="shared" si="1"/>
        <v>133.5347733527829</v>
      </c>
    </row>
    <row r="15" spans="1:5" s="10" customFormat="1" ht="19.5" customHeight="1">
      <c r="A15" s="29" t="s">
        <v>31</v>
      </c>
      <c r="B15" s="55">
        <v>1192559136</v>
      </c>
      <c r="C15" s="52">
        <f t="shared" si="0"/>
        <v>123.38282874850424</v>
      </c>
      <c r="D15" s="55">
        <v>1490055653</v>
      </c>
      <c r="E15" s="52">
        <f t="shared" si="1"/>
        <v>124.97039081863312</v>
      </c>
    </row>
    <row r="16" spans="1:5" s="10" customFormat="1" ht="19.5" customHeight="1">
      <c r="A16" s="29" t="s">
        <v>32</v>
      </c>
      <c r="B16" s="55">
        <v>1538714829</v>
      </c>
      <c r="C16" s="52">
        <f t="shared" si="0"/>
        <v>129.02629165720467</v>
      </c>
      <c r="D16" s="55">
        <v>1672931547</v>
      </c>
      <c r="E16" s="52">
        <f t="shared" si="1"/>
        <v>112.27309152056215</v>
      </c>
    </row>
    <row r="17" spans="1:5" s="10" customFormat="1" ht="19.5" customHeight="1">
      <c r="A17" s="29" t="s">
        <v>33</v>
      </c>
      <c r="B17" s="55">
        <v>1561868534</v>
      </c>
      <c r="C17" s="52">
        <f t="shared" si="0"/>
        <v>101.50474308582879</v>
      </c>
      <c r="D17" s="55">
        <v>2077420886</v>
      </c>
      <c r="E17" s="52">
        <f t="shared" si="1"/>
        <v>124.17847518778365</v>
      </c>
    </row>
    <row r="18" spans="1:5" s="10" customFormat="1" ht="19.5" customHeight="1">
      <c r="A18" s="29" t="s">
        <v>34</v>
      </c>
      <c r="B18" s="55">
        <v>1002407457</v>
      </c>
      <c r="C18" s="52">
        <f t="shared" si="0"/>
        <v>64.18001484624314</v>
      </c>
      <c r="D18" s="55">
        <v>1111505806</v>
      </c>
      <c r="E18" s="52">
        <f t="shared" si="1"/>
        <v>53.50412203374757</v>
      </c>
    </row>
    <row r="19" spans="1:5" s="10" customFormat="1" ht="19.5" customHeight="1">
      <c r="A19" s="29" t="s">
        <v>67</v>
      </c>
      <c r="B19" s="55">
        <v>1131435175</v>
      </c>
      <c r="C19" s="52">
        <f t="shared" si="0"/>
        <v>112.87178353462708</v>
      </c>
      <c r="D19" s="55">
        <v>1333142943</v>
      </c>
      <c r="E19" s="52">
        <f t="shared" si="1"/>
        <v>119.94025904350516</v>
      </c>
    </row>
    <row r="20" spans="1:9" s="10" customFormat="1" ht="19.5" customHeight="1">
      <c r="A20" s="29" t="s">
        <v>79</v>
      </c>
      <c r="B20" s="55">
        <v>983789552</v>
      </c>
      <c r="C20" s="52">
        <f>B20/B19*100</f>
        <v>86.95058928144071</v>
      </c>
      <c r="D20" s="55">
        <v>1852799936</v>
      </c>
      <c r="E20" s="52">
        <f t="shared" si="1"/>
        <v>138.97984051362153</v>
      </c>
      <c r="I20" s="82"/>
    </row>
    <row r="21" spans="1:9" s="10" customFormat="1" ht="19.5" customHeight="1">
      <c r="A21" s="29" t="s">
        <v>87</v>
      </c>
      <c r="B21" s="55">
        <v>909974120</v>
      </c>
      <c r="C21" s="52">
        <v>92.4968270043185</v>
      </c>
      <c r="D21" s="55">
        <v>1963881247</v>
      </c>
      <c r="E21" s="52">
        <v>105.99532139664322</v>
      </c>
      <c r="I21" s="82"/>
    </row>
    <row r="22" spans="1:9" s="10" customFormat="1" ht="19.5" customHeight="1">
      <c r="A22" s="29" t="s">
        <v>172</v>
      </c>
      <c r="B22" s="55">
        <v>1039647289</v>
      </c>
      <c r="C22" s="52">
        <v>114.25020406</v>
      </c>
      <c r="D22" s="55">
        <v>2168099727</v>
      </c>
      <c r="E22" s="52">
        <v>110.4</v>
      </c>
      <c r="I22" s="82"/>
    </row>
    <row r="23" spans="1:9" s="10" customFormat="1" ht="19.5" customHeight="1">
      <c r="A23" s="29" t="s">
        <v>173</v>
      </c>
      <c r="B23" s="55">
        <v>1006881292</v>
      </c>
      <c r="C23" s="52">
        <v>96.8483545</v>
      </c>
      <c r="D23" s="55">
        <v>2406143723</v>
      </c>
      <c r="E23" s="52">
        <v>110.97938407</v>
      </c>
      <c r="I23" s="82"/>
    </row>
    <row r="24" spans="1:9" s="10" customFormat="1" ht="19.5" customHeight="1">
      <c r="A24" s="29" t="s">
        <v>174</v>
      </c>
      <c r="B24" s="55">
        <v>923352355</v>
      </c>
      <c r="C24" s="52">
        <v>91.70419218</v>
      </c>
      <c r="D24" s="55">
        <v>1662309114</v>
      </c>
      <c r="E24" s="52">
        <v>69.08602749</v>
      </c>
      <c r="I24" s="82"/>
    </row>
    <row r="25" spans="1:9" s="10" customFormat="1" ht="19.5" customHeight="1">
      <c r="A25" s="29" t="s">
        <v>175</v>
      </c>
      <c r="B25" s="55">
        <v>795943940</v>
      </c>
      <c r="C25" s="52">
        <v>86.20153896</v>
      </c>
      <c r="D25" s="55">
        <v>1127307127</v>
      </c>
      <c r="E25" s="52">
        <v>67.815734</v>
      </c>
      <c r="I25" s="82"/>
    </row>
    <row r="26" spans="1:9" s="10" customFormat="1" ht="19.5" customHeight="1">
      <c r="A26" s="29" t="s">
        <v>188</v>
      </c>
      <c r="B26" s="55">
        <v>802602201</v>
      </c>
      <c r="C26" s="52">
        <v>100.8</v>
      </c>
      <c r="D26" s="55">
        <v>1365256073</v>
      </c>
      <c r="E26" s="52">
        <v>121.1</v>
      </c>
      <c r="I26" s="82"/>
    </row>
    <row r="27" spans="1:9" s="10" customFormat="1" ht="19.5" customHeight="1">
      <c r="A27" s="29" t="s">
        <v>189</v>
      </c>
      <c r="B27" s="55">
        <v>836361784</v>
      </c>
      <c r="C27" s="52">
        <v>104.2</v>
      </c>
      <c r="D27" s="55">
        <v>1718812207</v>
      </c>
      <c r="E27" s="52">
        <v>125.9</v>
      </c>
      <c r="I27" s="82"/>
    </row>
    <row r="28" spans="1:5" s="10" customFormat="1" ht="19.5" customHeight="1" thickBot="1">
      <c r="A28" s="119" t="s">
        <v>190</v>
      </c>
      <c r="B28" s="117">
        <v>836058740</v>
      </c>
      <c r="C28" s="47">
        <v>100</v>
      </c>
      <c r="D28" s="117">
        <v>1586858553</v>
      </c>
      <c r="E28" s="47">
        <v>92.3</v>
      </c>
    </row>
    <row r="29" spans="1:5" s="10" customFormat="1" ht="19.5" customHeight="1">
      <c r="A29" s="25"/>
      <c r="C29" s="26"/>
      <c r="D29" s="9"/>
      <c r="E29" s="9" t="s">
        <v>17</v>
      </c>
    </row>
    <row r="30" spans="3:5" s="10" customFormat="1" ht="19.5" customHeight="1">
      <c r="C30" s="26"/>
      <c r="E30" s="9"/>
    </row>
    <row r="31" ht="19.5" customHeight="1">
      <c r="C31" s="123"/>
    </row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</sheetData>
  <sheetProtection/>
  <mergeCells count="3">
    <mergeCell ref="A4:A5"/>
    <mergeCell ref="B4:C4"/>
    <mergeCell ref="D4:E4"/>
  </mergeCells>
  <printOptions/>
  <pageMargins left="0.7874015748031497" right="0.7874015748031497" top="0.984251968503937" bottom="0.3937007874015748" header="0.5118110236220472" footer="0.1968503937007874"/>
  <pageSetup fitToHeight="10" fitToWidth="1" horizontalDpi="600" verticalDpi="600" orientation="portrait" paperSize="9" scale="95" r:id="rId1"/>
  <headerFooter alignWithMargins="0">
    <oddHeader>&amp;R&amp;"ＭＳ ゴシック,標準"&amp;11 8. 貿易</oddHeader>
    <oddFooter>&amp;C&amp;P</oddFooter>
  </headerFooter>
  <ignoredErrors>
    <ignoredError sqref="A7:A14 A16:A19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H153"/>
  <sheetViews>
    <sheetView showZeros="0" tabSelected="1" zoomScaleSheetLayoutView="80" zoomScalePageLayoutView="0" workbookViewId="0" topLeftCell="A1">
      <selection activeCell="H104" sqref="H104"/>
    </sheetView>
  </sheetViews>
  <sheetFormatPr defaultColWidth="10.7109375" defaultRowHeight="23.25" customHeight="1"/>
  <cols>
    <col min="1" max="1" width="35.7109375" style="4" customWidth="1"/>
    <col min="2" max="2" width="5.7109375" style="32" customWidth="1"/>
    <col min="3" max="3" width="12.7109375" style="43" customWidth="1"/>
    <col min="4" max="4" width="18.7109375" style="151" customWidth="1"/>
    <col min="5" max="5" width="12.7109375" style="43" customWidth="1"/>
    <col min="6" max="6" width="18.7109375" style="151" customWidth="1"/>
    <col min="7" max="7" width="10.7109375" style="4" customWidth="1"/>
    <col min="8" max="8" width="19.7109375" style="4" bestFit="1" customWidth="1"/>
    <col min="9" max="10" width="10.7109375" style="4" customWidth="1"/>
    <col min="11" max="16384" width="10.7109375" style="4" customWidth="1"/>
  </cols>
  <sheetData>
    <row r="1" spans="1:6" ht="24.75" customHeight="1">
      <c r="A1" s="1" t="s">
        <v>35</v>
      </c>
      <c r="B1" s="30"/>
      <c r="C1" s="31"/>
      <c r="D1" s="146"/>
      <c r="E1" s="31"/>
      <c r="F1" s="146"/>
    </row>
    <row r="2" spans="1:6" ht="9.75" customHeight="1">
      <c r="A2" s="5"/>
      <c r="C2" s="33"/>
      <c r="D2" s="164"/>
      <c r="E2" s="33"/>
      <c r="F2" s="147"/>
    </row>
    <row r="3" spans="1:6" s="10" customFormat="1" ht="19.5" customHeight="1" thickBot="1">
      <c r="A3" s="7" t="s">
        <v>2</v>
      </c>
      <c r="B3" s="34"/>
      <c r="C3" s="35"/>
      <c r="D3" s="152"/>
      <c r="E3" s="35"/>
      <c r="F3" s="148"/>
    </row>
    <row r="4" spans="1:6" s="10" customFormat="1" ht="19.5" customHeight="1">
      <c r="A4" s="126" t="s">
        <v>36</v>
      </c>
      <c r="B4" s="127" t="s">
        <v>37</v>
      </c>
      <c r="C4" s="133" t="s">
        <v>192</v>
      </c>
      <c r="D4" s="134"/>
      <c r="E4" s="134"/>
      <c r="F4" s="134"/>
    </row>
    <row r="5" spans="1:6" s="10" customFormat="1" ht="19.5" customHeight="1">
      <c r="A5" s="143"/>
      <c r="B5" s="144"/>
      <c r="C5" s="137" t="s">
        <v>38</v>
      </c>
      <c r="D5" s="138"/>
      <c r="E5" s="137" t="s">
        <v>39</v>
      </c>
      <c r="F5" s="138"/>
    </row>
    <row r="6" spans="1:6" s="10" customFormat="1" ht="15.75" customHeight="1">
      <c r="A6" s="92"/>
      <c r="B6" s="108"/>
      <c r="C6" s="110"/>
      <c r="D6" s="165"/>
      <c r="E6" s="105"/>
      <c r="F6" s="153" t="s">
        <v>40</v>
      </c>
    </row>
    <row r="7" spans="1:8" s="10" customFormat="1" ht="15.75" customHeight="1">
      <c r="A7" s="93" t="s">
        <v>41</v>
      </c>
      <c r="B7" s="109"/>
      <c r="C7" s="98"/>
      <c r="D7" s="153"/>
      <c r="E7" s="101"/>
      <c r="F7" s="154">
        <v>836058740</v>
      </c>
      <c r="H7" s="75"/>
    </row>
    <row r="8" spans="1:8" s="38" customFormat="1" ht="15.75" customHeight="1">
      <c r="A8" s="94" t="s">
        <v>42</v>
      </c>
      <c r="B8" s="112"/>
      <c r="C8" s="107"/>
      <c r="D8" s="156"/>
      <c r="E8" s="103"/>
      <c r="F8" s="155">
        <v>2032000</v>
      </c>
      <c r="H8" s="118"/>
    </row>
    <row r="9" spans="1:6" s="38" customFormat="1" ht="15.75" customHeight="1">
      <c r="A9" s="95" t="s">
        <v>176</v>
      </c>
      <c r="B9" s="113" t="s">
        <v>44</v>
      </c>
      <c r="C9" s="99"/>
      <c r="D9" s="156">
        <v>1</v>
      </c>
      <c r="E9" s="102"/>
      <c r="F9" s="156">
        <v>1910</v>
      </c>
    </row>
    <row r="10" spans="1:6" s="38" customFormat="1" ht="15.75" customHeight="1">
      <c r="A10" s="95" t="s">
        <v>139</v>
      </c>
      <c r="B10" s="113" t="s">
        <v>44</v>
      </c>
      <c r="C10" s="99"/>
      <c r="D10" s="156">
        <v>12</v>
      </c>
      <c r="E10" s="102"/>
      <c r="F10" s="156">
        <v>13015</v>
      </c>
    </row>
    <row r="11" spans="1:6" s="38" customFormat="1" ht="15.75" customHeight="1">
      <c r="A11" s="95" t="s">
        <v>104</v>
      </c>
      <c r="B11" s="113" t="s">
        <v>44</v>
      </c>
      <c r="C11" s="99"/>
      <c r="D11" s="156">
        <v>428</v>
      </c>
      <c r="E11" s="102"/>
      <c r="F11" s="156">
        <v>547301</v>
      </c>
    </row>
    <row r="12" spans="1:6" s="38" customFormat="1" ht="15.75" customHeight="1">
      <c r="A12" s="95" t="s">
        <v>105</v>
      </c>
      <c r="B12" s="113" t="s">
        <v>44</v>
      </c>
      <c r="C12" s="99"/>
      <c r="D12" s="156">
        <v>595</v>
      </c>
      <c r="E12" s="102"/>
      <c r="F12" s="156">
        <v>402158</v>
      </c>
    </row>
    <row r="13" spans="1:6" s="38" customFormat="1" ht="15.75" customHeight="1">
      <c r="A13" s="95" t="s">
        <v>140</v>
      </c>
      <c r="B13" s="113" t="s">
        <v>50</v>
      </c>
      <c r="C13" s="99"/>
      <c r="D13" s="156">
        <v>50310</v>
      </c>
      <c r="E13" s="102"/>
      <c r="F13" s="156">
        <v>34539</v>
      </c>
    </row>
    <row r="14" spans="1:6" s="38" customFormat="1" ht="15.75" customHeight="1">
      <c r="A14" s="95" t="s">
        <v>141</v>
      </c>
      <c r="B14" s="113" t="s">
        <v>44</v>
      </c>
      <c r="C14" s="99"/>
      <c r="D14" s="156">
        <v>7</v>
      </c>
      <c r="E14" s="102"/>
      <c r="F14" s="156">
        <v>10321</v>
      </c>
    </row>
    <row r="15" spans="1:6" s="38" customFormat="1" ht="15.75" customHeight="1">
      <c r="A15" s="95" t="s">
        <v>107</v>
      </c>
      <c r="B15" s="113" t="s">
        <v>44</v>
      </c>
      <c r="C15" s="99"/>
      <c r="D15" s="156">
        <v>189</v>
      </c>
      <c r="E15" s="102"/>
      <c r="F15" s="156">
        <v>210850</v>
      </c>
    </row>
    <row r="16" spans="1:6" s="38" customFormat="1" ht="15.75" customHeight="1">
      <c r="A16" s="95" t="s">
        <v>108</v>
      </c>
      <c r="B16" s="113" t="s">
        <v>44</v>
      </c>
      <c r="C16" s="99"/>
      <c r="D16" s="156">
        <v>722</v>
      </c>
      <c r="E16" s="102"/>
      <c r="F16" s="156">
        <v>98174</v>
      </c>
    </row>
    <row r="17" spans="1:6" s="38" customFormat="1" ht="15.75" customHeight="1">
      <c r="A17" s="95" t="s">
        <v>109</v>
      </c>
      <c r="B17" s="113"/>
      <c r="C17" s="99"/>
      <c r="D17" s="156"/>
      <c r="E17" s="102"/>
      <c r="F17" s="156">
        <v>713732</v>
      </c>
    </row>
    <row r="18" spans="1:6" s="38" customFormat="1" ht="15.75" customHeight="1">
      <c r="A18" s="94" t="s">
        <v>43</v>
      </c>
      <c r="B18" s="112"/>
      <c r="C18" s="107"/>
      <c r="D18" s="156"/>
      <c r="E18" s="103"/>
      <c r="F18" s="155">
        <v>126808</v>
      </c>
    </row>
    <row r="19" spans="1:6" s="38" customFormat="1" ht="15.75" customHeight="1">
      <c r="A19" s="95" t="s">
        <v>110</v>
      </c>
      <c r="B19" s="113" t="s">
        <v>46</v>
      </c>
      <c r="C19" s="99"/>
      <c r="D19" s="156">
        <v>314</v>
      </c>
      <c r="E19" s="102"/>
      <c r="F19" s="156">
        <v>126808</v>
      </c>
    </row>
    <row r="20" spans="1:6" s="38" customFormat="1" ht="15.75" customHeight="1">
      <c r="A20" s="94" t="s">
        <v>103</v>
      </c>
      <c r="B20" s="112"/>
      <c r="C20" s="107"/>
      <c r="D20" s="156"/>
      <c r="E20" s="103"/>
      <c r="F20" s="155">
        <v>22479795</v>
      </c>
    </row>
    <row r="21" spans="1:6" s="38" customFormat="1" ht="15.75" customHeight="1">
      <c r="A21" s="95" t="s">
        <v>137</v>
      </c>
      <c r="B21" s="113" t="s">
        <v>44</v>
      </c>
      <c r="C21" s="107"/>
      <c r="D21" s="156">
        <v>103</v>
      </c>
      <c r="E21" s="103"/>
      <c r="F21" s="156">
        <v>21255</v>
      </c>
    </row>
    <row r="22" spans="1:6" s="38" customFormat="1" ht="15.75" customHeight="1">
      <c r="A22" s="95" t="s">
        <v>142</v>
      </c>
      <c r="B22" s="113" t="s">
        <v>44</v>
      </c>
      <c r="C22" s="99"/>
      <c r="D22" s="156">
        <v>83496</v>
      </c>
      <c r="E22" s="102"/>
      <c r="F22" s="156">
        <v>21083062</v>
      </c>
    </row>
    <row r="23" spans="1:6" s="38" customFormat="1" ht="15.75" customHeight="1">
      <c r="A23" s="95" t="s">
        <v>143</v>
      </c>
      <c r="B23" s="113"/>
      <c r="C23" s="99"/>
      <c r="D23" s="156"/>
      <c r="E23" s="102"/>
      <c r="F23" s="156">
        <v>202982</v>
      </c>
    </row>
    <row r="24" spans="1:6" s="38" customFormat="1" ht="15.75" customHeight="1">
      <c r="A24" s="95" t="s">
        <v>144</v>
      </c>
      <c r="B24" s="113" t="s">
        <v>44</v>
      </c>
      <c r="C24" s="99"/>
      <c r="D24" s="156">
        <v>55</v>
      </c>
      <c r="E24" s="102"/>
      <c r="F24" s="156">
        <v>32799</v>
      </c>
    </row>
    <row r="25" spans="1:6" s="38" customFormat="1" ht="15.75" customHeight="1">
      <c r="A25" s="95" t="s">
        <v>145</v>
      </c>
      <c r="B25" s="113" t="s">
        <v>44</v>
      </c>
      <c r="C25" s="99"/>
      <c r="D25" s="156">
        <v>108605</v>
      </c>
      <c r="E25" s="102"/>
      <c r="F25" s="156">
        <v>1104571</v>
      </c>
    </row>
    <row r="26" spans="1:6" s="38" customFormat="1" ht="15.75" customHeight="1">
      <c r="A26" s="95" t="s">
        <v>146</v>
      </c>
      <c r="B26" s="113" t="s">
        <v>44</v>
      </c>
      <c r="C26" s="99"/>
      <c r="D26" s="156">
        <v>612</v>
      </c>
      <c r="E26" s="102"/>
      <c r="F26" s="156">
        <v>22561</v>
      </c>
    </row>
    <row r="27" spans="1:6" s="38" customFormat="1" ht="15.75" customHeight="1">
      <c r="A27" s="95" t="s">
        <v>112</v>
      </c>
      <c r="B27" s="113"/>
      <c r="C27" s="99"/>
      <c r="D27" s="156"/>
      <c r="E27" s="102"/>
      <c r="F27" s="156">
        <v>12565</v>
      </c>
    </row>
    <row r="28" spans="1:6" s="38" customFormat="1" ht="15.75" customHeight="1">
      <c r="A28" s="94" t="s">
        <v>45</v>
      </c>
      <c r="B28" s="112"/>
      <c r="C28" s="107"/>
      <c r="D28" s="156"/>
      <c r="E28" s="103"/>
      <c r="F28" s="157">
        <v>106963473</v>
      </c>
    </row>
    <row r="29" spans="1:6" s="38" customFormat="1" ht="15.75" customHeight="1">
      <c r="A29" s="95" t="s">
        <v>147</v>
      </c>
      <c r="B29" s="113"/>
      <c r="C29" s="99"/>
      <c r="D29" s="158"/>
      <c r="F29" s="158">
        <v>106963473</v>
      </c>
    </row>
    <row r="30" spans="1:6" s="38" customFormat="1" ht="15.75" customHeight="1">
      <c r="A30" s="94" t="s">
        <v>47</v>
      </c>
      <c r="B30" s="112" t="s">
        <v>44</v>
      </c>
      <c r="C30" s="107"/>
      <c r="D30" s="156"/>
      <c r="E30" s="103"/>
      <c r="F30" s="155">
        <v>261091</v>
      </c>
    </row>
    <row r="31" spans="1:6" s="38" customFormat="1" ht="15.75" customHeight="1">
      <c r="A31" s="95" t="s">
        <v>148</v>
      </c>
      <c r="B31" s="113" t="s">
        <v>44</v>
      </c>
      <c r="C31" s="99"/>
      <c r="D31" s="158">
        <v>522</v>
      </c>
      <c r="F31" s="158">
        <v>209400</v>
      </c>
    </row>
    <row r="32" spans="1:6" s="38" customFormat="1" ht="15.75" customHeight="1">
      <c r="A32" s="95" t="s">
        <v>149</v>
      </c>
      <c r="B32" s="113" t="s">
        <v>44</v>
      </c>
      <c r="C32" s="99"/>
      <c r="D32" s="158">
        <v>107</v>
      </c>
      <c r="F32" s="158">
        <v>51691</v>
      </c>
    </row>
    <row r="33" spans="1:6" s="38" customFormat="1" ht="15.75" customHeight="1">
      <c r="A33" s="94" t="s">
        <v>48</v>
      </c>
      <c r="B33" s="112"/>
      <c r="C33" s="107"/>
      <c r="D33" s="156"/>
      <c r="E33" s="103"/>
      <c r="F33" s="155">
        <v>244709253</v>
      </c>
    </row>
    <row r="34" spans="1:6" s="38" customFormat="1" ht="15.75" customHeight="1">
      <c r="A34" s="95" t="s">
        <v>150</v>
      </c>
      <c r="B34" s="113"/>
      <c r="C34" s="99"/>
      <c r="D34" s="158"/>
      <c r="F34" s="158">
        <v>76665311</v>
      </c>
    </row>
    <row r="35" spans="1:6" s="38" customFormat="1" ht="15.75" customHeight="1">
      <c r="A35" s="95" t="s">
        <v>116</v>
      </c>
      <c r="B35" s="113" t="s">
        <v>44</v>
      </c>
      <c r="C35" s="99"/>
      <c r="D35" s="158">
        <v>548376</v>
      </c>
      <c r="F35" s="158">
        <v>41088941</v>
      </c>
    </row>
    <row r="36" spans="1:6" s="38" customFormat="1" ht="15.75" customHeight="1">
      <c r="A36" s="95" t="s">
        <v>117</v>
      </c>
      <c r="B36" s="113" t="s">
        <v>44</v>
      </c>
      <c r="C36" s="99"/>
      <c r="D36" s="158">
        <v>32248</v>
      </c>
      <c r="F36" s="158">
        <v>30625813</v>
      </c>
    </row>
    <row r="37" spans="1:6" s="38" customFormat="1" ht="15.75" customHeight="1">
      <c r="A37" s="95" t="s">
        <v>151</v>
      </c>
      <c r="B37" s="113" t="s">
        <v>50</v>
      </c>
      <c r="C37" s="99"/>
      <c r="D37" s="158">
        <v>221409</v>
      </c>
      <c r="F37" s="158">
        <v>442420</v>
      </c>
    </row>
    <row r="38" spans="1:6" s="38" customFormat="1" ht="15.75" customHeight="1">
      <c r="A38" s="95" t="s">
        <v>118</v>
      </c>
      <c r="B38" s="113" t="s">
        <v>44</v>
      </c>
      <c r="C38" s="99"/>
      <c r="D38" s="158">
        <v>28672</v>
      </c>
      <c r="F38" s="158">
        <v>16533778</v>
      </c>
    </row>
    <row r="39" spans="1:6" s="38" customFormat="1" ht="15.75" customHeight="1">
      <c r="A39" s="95" t="s">
        <v>119</v>
      </c>
      <c r="B39" s="113" t="s">
        <v>44</v>
      </c>
      <c r="C39" s="99"/>
      <c r="D39" s="158">
        <v>3890</v>
      </c>
      <c r="F39" s="158">
        <v>49656</v>
      </c>
    </row>
    <row r="40" spans="1:6" s="38" customFormat="1" ht="15.75" customHeight="1">
      <c r="A40" s="95" t="s">
        <v>152</v>
      </c>
      <c r="B40" s="113" t="s">
        <v>44</v>
      </c>
      <c r="C40" s="99"/>
      <c r="D40" s="158">
        <v>3</v>
      </c>
      <c r="F40" s="158">
        <v>2066</v>
      </c>
    </row>
    <row r="41" spans="1:6" s="38" customFormat="1" ht="15.75" customHeight="1">
      <c r="A41" s="95" t="s">
        <v>120</v>
      </c>
      <c r="B41" s="113" t="s">
        <v>44</v>
      </c>
      <c r="C41" s="99"/>
      <c r="D41" s="158">
        <v>267518</v>
      </c>
      <c r="F41" s="158">
        <v>56329349</v>
      </c>
    </row>
    <row r="42" spans="1:6" s="38" customFormat="1" ht="15.75" customHeight="1">
      <c r="A42" s="95" t="s">
        <v>121</v>
      </c>
      <c r="B42" s="113" t="s">
        <v>44</v>
      </c>
      <c r="C42" s="99"/>
      <c r="D42" s="158">
        <v>33590</v>
      </c>
      <c r="F42" s="158">
        <v>22971919</v>
      </c>
    </row>
    <row r="43" spans="1:6" s="38" customFormat="1" ht="15.75" customHeight="1">
      <c r="A43" s="94" t="s">
        <v>49</v>
      </c>
      <c r="B43" s="112"/>
      <c r="C43" s="107"/>
      <c r="D43" s="156"/>
      <c r="E43" s="103"/>
      <c r="F43" s="155">
        <v>45110095</v>
      </c>
    </row>
    <row r="44" spans="1:6" s="38" customFormat="1" ht="15.75" customHeight="1">
      <c r="A44" s="95" t="s">
        <v>122</v>
      </c>
      <c r="B44" s="113" t="s">
        <v>44</v>
      </c>
      <c r="C44" s="99"/>
      <c r="D44" s="158">
        <v>54179</v>
      </c>
      <c r="F44" s="158">
        <v>25675607</v>
      </c>
    </row>
    <row r="45" spans="1:6" s="38" customFormat="1" ht="15.75" customHeight="1">
      <c r="A45" s="95" t="s">
        <v>123</v>
      </c>
      <c r="B45" s="113"/>
      <c r="C45" s="99"/>
      <c r="D45" s="158"/>
      <c r="F45" s="158">
        <v>11251</v>
      </c>
    </row>
    <row r="46" spans="1:6" s="38" customFormat="1" ht="15.75" customHeight="1">
      <c r="A46" s="95" t="s">
        <v>153</v>
      </c>
      <c r="B46" s="113" t="s">
        <v>44</v>
      </c>
      <c r="C46" s="99"/>
      <c r="D46" s="158">
        <v>130</v>
      </c>
      <c r="F46" s="158">
        <v>96896</v>
      </c>
    </row>
    <row r="47" spans="1:6" s="38" customFormat="1" ht="15.75" customHeight="1">
      <c r="A47" s="95" t="s">
        <v>124</v>
      </c>
      <c r="B47" s="113"/>
      <c r="C47" s="99"/>
      <c r="D47" s="158"/>
      <c r="F47" s="158">
        <v>2286554</v>
      </c>
    </row>
    <row r="48" spans="1:6" s="38" customFormat="1" ht="15.75" customHeight="1">
      <c r="A48" s="95" t="s">
        <v>154</v>
      </c>
      <c r="B48" s="113"/>
      <c r="C48" s="99"/>
      <c r="D48" s="158"/>
      <c r="F48" s="158">
        <v>2419620</v>
      </c>
    </row>
    <row r="49" spans="1:6" s="38" customFormat="1" ht="15.75" customHeight="1">
      <c r="A49" s="95" t="s">
        <v>125</v>
      </c>
      <c r="B49" s="113" t="s">
        <v>44</v>
      </c>
      <c r="C49" s="99"/>
      <c r="D49" s="158">
        <v>1139</v>
      </c>
      <c r="F49" s="158">
        <v>392647</v>
      </c>
    </row>
    <row r="50" spans="1:6" s="38" customFormat="1" ht="15.75" customHeight="1">
      <c r="A50" s="95" t="s">
        <v>126</v>
      </c>
      <c r="B50" s="113" t="s">
        <v>44</v>
      </c>
      <c r="C50" s="99"/>
      <c r="D50" s="158">
        <v>3600</v>
      </c>
      <c r="F50" s="158">
        <v>3164062</v>
      </c>
    </row>
    <row r="51" spans="1:6" s="38" customFormat="1" ht="15.75" customHeight="1" thickBot="1">
      <c r="A51" s="97" t="s">
        <v>127</v>
      </c>
      <c r="B51" s="114"/>
      <c r="C51" s="100"/>
      <c r="D51" s="166"/>
      <c r="E51" s="124"/>
      <c r="F51" s="159">
        <v>11063458</v>
      </c>
    </row>
    <row r="52" spans="1:8" s="38" customFormat="1" ht="15.75" customHeight="1">
      <c r="A52" s="96"/>
      <c r="B52" s="115"/>
      <c r="C52" s="102"/>
      <c r="D52" s="160"/>
      <c r="E52" s="102"/>
      <c r="F52" s="160"/>
      <c r="H52" s="118"/>
    </row>
    <row r="53" spans="1:8" s="38" customFormat="1" ht="15.75" customHeight="1">
      <c r="A53" s="96"/>
      <c r="B53" s="115"/>
      <c r="C53" s="102"/>
      <c r="D53" s="160"/>
      <c r="E53" s="102"/>
      <c r="F53" s="160"/>
      <c r="H53" s="118"/>
    </row>
    <row r="54" spans="1:6" s="38" customFormat="1" ht="15.75" customHeight="1">
      <c r="A54" s="96"/>
      <c r="B54" s="115"/>
      <c r="C54" s="102"/>
      <c r="D54" s="160"/>
      <c r="E54" s="102"/>
      <c r="F54" s="160"/>
    </row>
    <row r="55" spans="1:6" ht="24.75" customHeight="1">
      <c r="A55" s="1" t="s">
        <v>165</v>
      </c>
      <c r="B55" s="30"/>
      <c r="C55" s="31"/>
      <c r="D55" s="146"/>
      <c r="E55" s="31"/>
      <c r="F55" s="146"/>
    </row>
    <row r="56" spans="1:6" ht="9.75" customHeight="1">
      <c r="A56" s="5"/>
      <c r="C56" s="33"/>
      <c r="D56" s="164"/>
      <c r="E56" s="33"/>
      <c r="F56" s="147"/>
    </row>
    <row r="57" spans="1:6" s="10" customFormat="1" ht="19.5" customHeight="1" thickBot="1">
      <c r="A57" s="7" t="s">
        <v>2</v>
      </c>
      <c r="B57" s="34"/>
      <c r="C57" s="35"/>
      <c r="D57" s="152"/>
      <c r="E57" s="35"/>
      <c r="F57" s="148"/>
    </row>
    <row r="58" spans="1:6" s="10" customFormat="1" ht="19.5" customHeight="1">
      <c r="A58" s="126" t="s">
        <v>36</v>
      </c>
      <c r="B58" s="127" t="s">
        <v>37</v>
      </c>
      <c r="C58" s="133" t="s">
        <v>192</v>
      </c>
      <c r="D58" s="134"/>
      <c r="E58" s="134"/>
      <c r="F58" s="134"/>
    </row>
    <row r="59" spans="1:6" s="10" customFormat="1" ht="19.5" customHeight="1">
      <c r="A59" s="143"/>
      <c r="B59" s="144"/>
      <c r="C59" s="137" t="s">
        <v>38</v>
      </c>
      <c r="D59" s="138"/>
      <c r="E59" s="137" t="s">
        <v>39</v>
      </c>
      <c r="F59" s="138"/>
    </row>
    <row r="60" spans="1:6" s="10" customFormat="1" ht="15.75" customHeight="1">
      <c r="A60" s="92"/>
      <c r="B60" s="108"/>
      <c r="C60" s="37"/>
      <c r="D60" s="150"/>
      <c r="E60" s="40"/>
      <c r="F60" s="149" t="s">
        <v>40</v>
      </c>
    </row>
    <row r="61" spans="1:6" s="38" customFormat="1" ht="15.75" customHeight="1">
      <c r="A61" s="94" t="s">
        <v>51</v>
      </c>
      <c r="B61" s="112"/>
      <c r="C61" s="107"/>
      <c r="D61" s="155"/>
      <c r="E61" s="103"/>
      <c r="F61" s="155">
        <v>305928419</v>
      </c>
    </row>
    <row r="62" spans="1:6" s="38" customFormat="1" ht="15.75" customHeight="1">
      <c r="A62" s="95" t="s">
        <v>155</v>
      </c>
      <c r="B62" s="113"/>
      <c r="C62" s="99"/>
      <c r="D62" s="157"/>
      <c r="F62" s="158">
        <v>81379898</v>
      </c>
    </row>
    <row r="63" spans="1:6" s="38" customFormat="1" ht="15.75" customHeight="1">
      <c r="A63" s="95" t="s">
        <v>129</v>
      </c>
      <c r="B63" s="113"/>
      <c r="C63" s="99"/>
      <c r="D63" s="157"/>
      <c r="F63" s="158">
        <v>113137045</v>
      </c>
    </row>
    <row r="64" spans="1:6" s="38" customFormat="1" ht="15.75" customHeight="1">
      <c r="A64" s="95" t="s">
        <v>130</v>
      </c>
      <c r="B64" s="113"/>
      <c r="C64" s="99"/>
      <c r="D64" s="157"/>
      <c r="F64" s="158">
        <v>111411476</v>
      </c>
    </row>
    <row r="65" spans="1:6" s="38" customFormat="1" ht="15.75" customHeight="1">
      <c r="A65" s="94" t="s">
        <v>52</v>
      </c>
      <c r="B65" s="112"/>
      <c r="C65" s="107"/>
      <c r="D65" s="155"/>
      <c r="E65" s="103"/>
      <c r="F65" s="155">
        <v>43509251</v>
      </c>
    </row>
    <row r="66" spans="1:6" s="38" customFormat="1" ht="15.75" customHeight="1">
      <c r="A66" s="95" t="s">
        <v>131</v>
      </c>
      <c r="B66" s="113" t="s">
        <v>44</v>
      </c>
      <c r="C66" s="99"/>
      <c r="D66" s="158">
        <v>3</v>
      </c>
      <c r="F66" s="158">
        <v>7621</v>
      </c>
    </row>
    <row r="67" spans="1:6" s="38" customFormat="1" ht="15.75" customHeight="1">
      <c r="A67" s="95" t="s">
        <v>132</v>
      </c>
      <c r="B67" s="113" t="s">
        <v>44</v>
      </c>
      <c r="C67" s="99"/>
      <c r="D67" s="158">
        <v>339</v>
      </c>
      <c r="F67" s="158">
        <v>388359</v>
      </c>
    </row>
    <row r="68" spans="1:6" s="38" customFormat="1" ht="15.75" customHeight="1">
      <c r="A68" s="95" t="s">
        <v>133</v>
      </c>
      <c r="B68" s="113" t="s">
        <v>50</v>
      </c>
      <c r="C68" s="99"/>
      <c r="D68" s="158">
        <v>335</v>
      </c>
      <c r="F68" s="158">
        <v>1598</v>
      </c>
    </row>
    <row r="69" spans="1:6" s="38" customFormat="1" ht="15.75" customHeight="1">
      <c r="A69" s="95" t="s">
        <v>134</v>
      </c>
      <c r="B69" s="113"/>
      <c r="C69" s="99"/>
      <c r="D69" s="157"/>
      <c r="F69" s="158">
        <v>13008</v>
      </c>
    </row>
    <row r="70" spans="1:6" s="38" customFormat="1" ht="15.75" customHeight="1">
      <c r="A70" s="95" t="s">
        <v>156</v>
      </c>
      <c r="B70" s="113"/>
      <c r="C70" s="99"/>
      <c r="D70" s="157"/>
      <c r="F70" s="158">
        <v>296</v>
      </c>
    </row>
    <row r="71" spans="1:6" s="38" customFormat="1" ht="15.75" customHeight="1">
      <c r="A71" s="95" t="s">
        <v>135</v>
      </c>
      <c r="B71" s="113"/>
      <c r="C71" s="99"/>
      <c r="D71" s="157"/>
      <c r="F71" s="158">
        <v>30325530</v>
      </c>
    </row>
    <row r="72" spans="1:6" s="38" customFormat="1" ht="15.75" customHeight="1">
      <c r="A72" s="95" t="s">
        <v>157</v>
      </c>
      <c r="B72" s="113"/>
      <c r="C72" s="99"/>
      <c r="D72" s="157"/>
      <c r="F72" s="156">
        <v>12772839</v>
      </c>
    </row>
    <row r="73" spans="1:6" s="38" customFormat="1" ht="15.75" customHeight="1">
      <c r="A73" s="94" t="s">
        <v>53</v>
      </c>
      <c r="B73" s="112"/>
      <c r="C73" s="107"/>
      <c r="D73" s="155"/>
      <c r="E73" s="103"/>
      <c r="F73" s="155">
        <v>64938555</v>
      </c>
    </row>
    <row r="74" spans="1:6" s="38" customFormat="1" ht="15.75" customHeight="1" thickBot="1">
      <c r="A74" s="97" t="s">
        <v>177</v>
      </c>
      <c r="B74" s="120"/>
      <c r="C74" s="121"/>
      <c r="D74" s="167"/>
      <c r="E74" s="122"/>
      <c r="F74" s="161">
        <v>64938555</v>
      </c>
    </row>
    <row r="75" spans="1:6" s="10" customFormat="1" ht="19.5" customHeight="1">
      <c r="A75" s="39"/>
      <c r="B75" s="42"/>
      <c r="C75" s="40"/>
      <c r="D75" s="149"/>
      <c r="E75" s="40"/>
      <c r="F75" s="149" t="s">
        <v>17</v>
      </c>
    </row>
    <row r="76" spans="1:6" s="10" customFormat="1" ht="19.5" customHeight="1">
      <c r="A76" s="39"/>
      <c r="B76" s="42"/>
      <c r="C76" s="40"/>
      <c r="D76" s="149"/>
      <c r="E76" s="40"/>
      <c r="F76" s="149"/>
    </row>
    <row r="77" spans="1:6" ht="9.75" customHeight="1">
      <c r="A77" s="5"/>
      <c r="C77" s="33"/>
      <c r="D77" s="147"/>
      <c r="E77" s="33"/>
      <c r="F77" s="147"/>
    </row>
    <row r="78" spans="1:6" s="10" customFormat="1" ht="19.5" customHeight="1" thickBot="1">
      <c r="A78" s="7" t="s">
        <v>54</v>
      </c>
      <c r="B78" s="34"/>
      <c r="C78" s="35"/>
      <c r="D78" s="152"/>
      <c r="E78" s="35"/>
      <c r="F78" s="148"/>
    </row>
    <row r="79" spans="1:6" s="10" customFormat="1" ht="19.5" customHeight="1">
      <c r="A79" s="139" t="s">
        <v>36</v>
      </c>
      <c r="B79" s="141" t="s">
        <v>37</v>
      </c>
      <c r="C79" s="133" t="s">
        <v>192</v>
      </c>
      <c r="D79" s="134"/>
      <c r="E79" s="134"/>
      <c r="F79" s="134"/>
    </row>
    <row r="80" spans="1:6" s="10" customFormat="1" ht="19.5" customHeight="1">
      <c r="A80" s="140"/>
      <c r="B80" s="142"/>
      <c r="C80" s="135" t="s">
        <v>38</v>
      </c>
      <c r="D80" s="136"/>
      <c r="E80" s="137" t="s">
        <v>39</v>
      </c>
      <c r="F80" s="138"/>
    </row>
    <row r="81" spans="1:6" s="10" customFormat="1" ht="15.75" customHeight="1">
      <c r="A81" s="92"/>
      <c r="B81" s="116"/>
      <c r="C81" s="37"/>
      <c r="D81" s="150"/>
      <c r="E81" s="111"/>
      <c r="F81" s="150" t="s">
        <v>40</v>
      </c>
    </row>
    <row r="82" spans="1:6" s="10" customFormat="1" ht="15.75" customHeight="1">
      <c r="A82" s="93" t="s">
        <v>41</v>
      </c>
      <c r="B82" s="113"/>
      <c r="C82" s="106"/>
      <c r="D82" s="153"/>
      <c r="E82" s="105"/>
      <c r="F82" s="154">
        <v>1586858553</v>
      </c>
    </row>
    <row r="83" spans="1:8" s="38" customFormat="1" ht="15.75" customHeight="1">
      <c r="A83" s="94" t="s">
        <v>42</v>
      </c>
      <c r="B83" s="112"/>
      <c r="C83" s="107"/>
      <c r="D83" s="155"/>
      <c r="E83" s="103"/>
      <c r="F83" s="155">
        <v>14713824</v>
      </c>
      <c r="H83" s="118"/>
    </row>
    <row r="84" spans="1:6" s="38" customFormat="1" ht="15.75" customHeight="1">
      <c r="A84" s="95" t="s">
        <v>136</v>
      </c>
      <c r="B84" s="113" t="s">
        <v>44</v>
      </c>
      <c r="C84" s="99"/>
      <c r="D84" s="156">
        <v>1007</v>
      </c>
      <c r="E84" s="102"/>
      <c r="F84" s="156">
        <v>470608</v>
      </c>
    </row>
    <row r="85" spans="1:6" s="10" customFormat="1" ht="15.75" customHeight="1">
      <c r="A85" s="95" t="s">
        <v>139</v>
      </c>
      <c r="B85" s="113" t="s">
        <v>44</v>
      </c>
      <c r="C85" s="99"/>
      <c r="D85" s="156">
        <v>177</v>
      </c>
      <c r="E85" s="102"/>
      <c r="F85" s="156">
        <v>117967</v>
      </c>
    </row>
    <row r="86" spans="1:6" s="10" customFormat="1" ht="15.75" customHeight="1">
      <c r="A86" s="95" t="s">
        <v>104</v>
      </c>
      <c r="B86" s="113" t="s">
        <v>44</v>
      </c>
      <c r="C86" s="99"/>
      <c r="D86" s="156">
        <v>3713</v>
      </c>
      <c r="E86" s="102"/>
      <c r="F86" s="156">
        <v>2083929</v>
      </c>
    </row>
    <row r="87" spans="1:6" s="10" customFormat="1" ht="15.75" customHeight="1">
      <c r="A87" s="95" t="s">
        <v>105</v>
      </c>
      <c r="B87" s="113" t="s">
        <v>44</v>
      </c>
      <c r="C87" s="99"/>
      <c r="D87" s="156">
        <v>105908</v>
      </c>
      <c r="E87" s="102"/>
      <c r="F87" s="156">
        <v>3123468</v>
      </c>
    </row>
    <row r="88" spans="1:6" s="10" customFormat="1" ht="15.75" customHeight="1">
      <c r="A88" s="95" t="s">
        <v>158</v>
      </c>
      <c r="B88" s="113" t="s">
        <v>50</v>
      </c>
      <c r="C88" s="99"/>
      <c r="D88" s="156">
        <v>7680980</v>
      </c>
      <c r="E88" s="102"/>
      <c r="F88" s="156">
        <v>2503937</v>
      </c>
    </row>
    <row r="89" spans="1:6" s="38" customFormat="1" ht="15.75" customHeight="1">
      <c r="A89" s="95" t="s">
        <v>106</v>
      </c>
      <c r="B89" s="113" t="s">
        <v>44</v>
      </c>
      <c r="C89" s="99"/>
      <c r="D89" s="156">
        <v>1697</v>
      </c>
      <c r="E89" s="102"/>
      <c r="F89" s="156">
        <v>229189</v>
      </c>
    </row>
    <row r="90" spans="1:6" s="38" customFormat="1" ht="15.75" customHeight="1">
      <c r="A90" s="95" t="s">
        <v>107</v>
      </c>
      <c r="B90" s="113" t="s">
        <v>44</v>
      </c>
      <c r="C90" s="99"/>
      <c r="D90" s="156">
        <v>26111</v>
      </c>
      <c r="E90" s="102"/>
      <c r="F90" s="156">
        <v>5044239</v>
      </c>
    </row>
    <row r="91" spans="1:6" s="10" customFormat="1" ht="15.75" customHeight="1">
      <c r="A91" s="95" t="s">
        <v>108</v>
      </c>
      <c r="B91" s="113" t="s">
        <v>44</v>
      </c>
      <c r="C91" s="99"/>
      <c r="D91" s="156">
        <v>11166</v>
      </c>
      <c r="E91" s="102"/>
      <c r="F91" s="156">
        <v>834894</v>
      </c>
    </row>
    <row r="92" spans="1:6" s="10" customFormat="1" ht="15.75" customHeight="1">
      <c r="A92" s="95" t="s">
        <v>109</v>
      </c>
      <c r="B92" s="113"/>
      <c r="C92" s="99"/>
      <c r="D92" s="156"/>
      <c r="E92" s="102"/>
      <c r="F92" s="156">
        <v>305593</v>
      </c>
    </row>
    <row r="93" spans="1:6" s="10" customFormat="1" ht="15.75" customHeight="1">
      <c r="A93" s="94" t="s">
        <v>43</v>
      </c>
      <c r="B93" s="112"/>
      <c r="C93" s="107"/>
      <c r="D93" s="155"/>
      <c r="E93" s="103"/>
      <c r="F93" s="155">
        <v>65569</v>
      </c>
    </row>
    <row r="94" spans="1:6" s="10" customFormat="1" ht="15.75" customHeight="1">
      <c r="A94" s="95" t="s">
        <v>110</v>
      </c>
      <c r="B94" s="113" t="s">
        <v>46</v>
      </c>
      <c r="C94" s="99"/>
      <c r="D94" s="156">
        <v>414</v>
      </c>
      <c r="E94" s="102"/>
      <c r="F94" s="156">
        <v>65569</v>
      </c>
    </row>
    <row r="95" spans="1:6" s="10" customFormat="1" ht="15.75" customHeight="1">
      <c r="A95" s="94" t="s">
        <v>103</v>
      </c>
      <c r="B95" s="112"/>
      <c r="C95" s="107"/>
      <c r="D95" s="155"/>
      <c r="E95" s="103"/>
      <c r="F95" s="155">
        <v>57300136</v>
      </c>
    </row>
    <row r="96" spans="1:6" s="10" customFormat="1" ht="15.75" customHeight="1">
      <c r="A96" s="95" t="s">
        <v>137</v>
      </c>
      <c r="B96" s="113" t="s">
        <v>44</v>
      </c>
      <c r="C96" s="99"/>
      <c r="D96" s="156">
        <v>126208</v>
      </c>
      <c r="E96" s="102"/>
      <c r="F96" s="156">
        <v>7396721</v>
      </c>
    </row>
    <row r="97" spans="1:6" s="10" customFormat="1" ht="15.75" customHeight="1">
      <c r="A97" s="95" t="s">
        <v>159</v>
      </c>
      <c r="B97" s="113" t="s">
        <v>44</v>
      </c>
      <c r="C97" s="99"/>
      <c r="D97" s="156">
        <v>156827</v>
      </c>
      <c r="E97" s="102"/>
      <c r="F97" s="156">
        <v>27130056</v>
      </c>
    </row>
    <row r="98" spans="1:6" s="10" customFormat="1" ht="15.75" customHeight="1">
      <c r="A98" s="95" t="s">
        <v>143</v>
      </c>
      <c r="B98" s="113"/>
      <c r="C98" s="99"/>
      <c r="D98" s="156"/>
      <c r="E98" s="102"/>
      <c r="F98" s="156">
        <v>582259</v>
      </c>
    </row>
    <row r="99" spans="1:6" s="10" customFormat="1" ht="15.75" customHeight="1">
      <c r="A99" s="95" t="s">
        <v>111</v>
      </c>
      <c r="B99" s="113" t="s">
        <v>44</v>
      </c>
      <c r="C99" s="99"/>
      <c r="D99" s="156">
        <v>9234</v>
      </c>
      <c r="E99" s="102"/>
      <c r="F99" s="156">
        <v>2930605</v>
      </c>
    </row>
    <row r="100" spans="1:6" s="38" customFormat="1" ht="15.75" customHeight="1">
      <c r="A100" s="95" t="s">
        <v>160</v>
      </c>
      <c r="B100" s="113" t="s">
        <v>44</v>
      </c>
      <c r="C100" s="99"/>
      <c r="D100" s="156">
        <v>324955</v>
      </c>
      <c r="E100" s="102"/>
      <c r="F100" s="156">
        <v>2097954</v>
      </c>
    </row>
    <row r="101" spans="1:6" s="10" customFormat="1" ht="15.75" customHeight="1">
      <c r="A101" s="95" t="s">
        <v>146</v>
      </c>
      <c r="B101" s="113" t="s">
        <v>44</v>
      </c>
      <c r="C101" s="99"/>
      <c r="D101" s="156">
        <v>135679</v>
      </c>
      <c r="E101" s="102"/>
      <c r="F101" s="156">
        <v>12326964</v>
      </c>
    </row>
    <row r="102" spans="1:6" s="10" customFormat="1" ht="15.75" customHeight="1" thickBot="1">
      <c r="A102" s="97" t="s">
        <v>112</v>
      </c>
      <c r="B102" s="114"/>
      <c r="C102" s="100"/>
      <c r="D102" s="161"/>
      <c r="E102" s="104"/>
      <c r="F102" s="161">
        <v>4835577</v>
      </c>
    </row>
    <row r="103" spans="1:6" s="10" customFormat="1" ht="15.75" customHeight="1">
      <c r="A103" s="96"/>
      <c r="B103" s="115"/>
      <c r="C103" s="102"/>
      <c r="D103" s="160"/>
      <c r="E103" s="102"/>
      <c r="F103" s="160"/>
    </row>
    <row r="104" spans="1:6" s="10" customFormat="1" ht="15.75" customHeight="1">
      <c r="A104" s="96"/>
      <c r="B104" s="115"/>
      <c r="C104" s="102"/>
      <c r="D104" s="160"/>
      <c r="E104" s="102"/>
      <c r="F104" s="160"/>
    </row>
    <row r="105" spans="1:6" s="10" customFormat="1" ht="15.75" customHeight="1">
      <c r="A105" s="96"/>
      <c r="B105" s="115"/>
      <c r="C105" s="102"/>
      <c r="D105" s="160"/>
      <c r="E105" s="102"/>
      <c r="F105" s="160"/>
    </row>
    <row r="106" spans="1:6" ht="24.75" customHeight="1">
      <c r="A106" s="1" t="s">
        <v>165</v>
      </c>
      <c r="B106" s="30"/>
      <c r="C106" s="31"/>
      <c r="D106" s="146"/>
      <c r="E106" s="31"/>
      <c r="F106" s="146"/>
    </row>
    <row r="107" spans="1:6" ht="9.75" customHeight="1">
      <c r="A107" s="5"/>
      <c r="C107" s="33"/>
      <c r="D107" s="164"/>
      <c r="E107" s="33"/>
      <c r="F107" s="147"/>
    </row>
    <row r="108" spans="1:6" s="10" customFormat="1" ht="19.5" customHeight="1" thickBot="1">
      <c r="A108" s="7" t="s">
        <v>3</v>
      </c>
      <c r="B108" s="34"/>
      <c r="C108" s="35"/>
      <c r="D108" s="152"/>
      <c r="E108" s="35"/>
      <c r="F108" s="148"/>
    </row>
    <row r="109" spans="1:6" s="10" customFormat="1" ht="19.5" customHeight="1">
      <c r="A109" s="126" t="s">
        <v>36</v>
      </c>
      <c r="B109" s="127" t="s">
        <v>37</v>
      </c>
      <c r="C109" s="133" t="s">
        <v>192</v>
      </c>
      <c r="D109" s="134"/>
      <c r="E109" s="134"/>
      <c r="F109" s="134"/>
    </row>
    <row r="110" spans="1:6" s="10" customFormat="1" ht="19.5" customHeight="1">
      <c r="A110" s="143"/>
      <c r="B110" s="144"/>
      <c r="C110" s="137" t="s">
        <v>38</v>
      </c>
      <c r="D110" s="145"/>
      <c r="E110" s="137" t="s">
        <v>39</v>
      </c>
      <c r="F110" s="138"/>
    </row>
    <row r="111" spans="1:6" s="10" customFormat="1" ht="15.75" customHeight="1">
      <c r="A111" s="92"/>
      <c r="B111" s="108"/>
      <c r="C111" s="37"/>
      <c r="D111" s="150"/>
      <c r="E111" s="111"/>
      <c r="F111" s="149" t="s">
        <v>40</v>
      </c>
    </row>
    <row r="112" spans="1:6" s="10" customFormat="1" ht="15.75" customHeight="1">
      <c r="A112" s="94" t="s">
        <v>45</v>
      </c>
      <c r="B112" s="112"/>
      <c r="C112" s="107"/>
      <c r="D112" s="155"/>
      <c r="E112" s="103"/>
      <c r="F112" s="162">
        <v>1279834428</v>
      </c>
    </row>
    <row r="113" spans="1:8" s="10" customFormat="1" ht="15.75" customHeight="1">
      <c r="A113" s="95" t="s">
        <v>138</v>
      </c>
      <c r="B113" s="113" t="s">
        <v>44</v>
      </c>
      <c r="C113" s="99"/>
      <c r="D113" s="156">
        <v>2964020</v>
      </c>
      <c r="E113" s="102"/>
      <c r="F113" s="163">
        <v>35590396</v>
      </c>
      <c r="H113" s="75"/>
    </row>
    <row r="114" spans="1:6" s="10" customFormat="1" ht="15.75" customHeight="1">
      <c r="A114" s="95" t="s">
        <v>147</v>
      </c>
      <c r="B114" s="113"/>
      <c r="C114" s="99"/>
      <c r="D114" s="156"/>
      <c r="E114" s="102"/>
      <c r="F114" s="156">
        <v>895692801</v>
      </c>
    </row>
    <row r="115" spans="1:6" s="10" customFormat="1" ht="15.75" customHeight="1">
      <c r="A115" s="95" t="s">
        <v>113</v>
      </c>
      <c r="B115" s="113" t="s">
        <v>44</v>
      </c>
      <c r="C115" s="99"/>
      <c r="D115" s="156">
        <v>6186329</v>
      </c>
      <c r="E115" s="102"/>
      <c r="F115" s="156">
        <v>348551231</v>
      </c>
    </row>
    <row r="116" spans="1:6" s="10" customFormat="1" ht="15.75" customHeight="1">
      <c r="A116" s="94" t="s">
        <v>47</v>
      </c>
      <c r="B116" s="112" t="s">
        <v>44</v>
      </c>
      <c r="C116" s="107"/>
      <c r="D116" s="155"/>
      <c r="E116" s="103"/>
      <c r="F116" s="162">
        <v>3311499</v>
      </c>
    </row>
    <row r="117" spans="1:6" s="10" customFormat="1" ht="15.75" customHeight="1">
      <c r="A117" s="95" t="s">
        <v>114</v>
      </c>
      <c r="B117" s="113" t="s">
        <v>44</v>
      </c>
      <c r="C117" s="99"/>
      <c r="D117" s="156">
        <v>10303</v>
      </c>
      <c r="E117" s="102"/>
      <c r="F117" s="156">
        <v>2046066</v>
      </c>
    </row>
    <row r="118" spans="1:6" s="10" customFormat="1" ht="15.75" customHeight="1">
      <c r="A118" s="95" t="s">
        <v>115</v>
      </c>
      <c r="B118" s="113" t="s">
        <v>44</v>
      </c>
      <c r="C118" s="99"/>
      <c r="D118" s="156">
        <v>7119</v>
      </c>
      <c r="E118" s="102"/>
      <c r="F118" s="156">
        <v>1265433</v>
      </c>
    </row>
    <row r="119" spans="1:6" s="10" customFormat="1" ht="15.75" customHeight="1">
      <c r="A119" s="94" t="s">
        <v>48</v>
      </c>
      <c r="B119" s="112"/>
      <c r="C119" s="107"/>
      <c r="D119" s="155"/>
      <c r="E119" s="103"/>
      <c r="F119" s="162">
        <v>59217437</v>
      </c>
    </row>
    <row r="120" spans="1:6" s="10" customFormat="1" ht="15.75" customHeight="1">
      <c r="A120" s="95" t="s">
        <v>150</v>
      </c>
      <c r="B120" s="113"/>
      <c r="C120" s="99"/>
      <c r="D120" s="156"/>
      <c r="E120" s="102"/>
      <c r="F120" s="156">
        <v>32189675</v>
      </c>
    </row>
    <row r="121" spans="1:6" s="38" customFormat="1" ht="15.75" customHeight="1">
      <c r="A121" s="95" t="s">
        <v>178</v>
      </c>
      <c r="B121" s="113" t="s">
        <v>180</v>
      </c>
      <c r="C121" s="99"/>
      <c r="D121" s="156">
        <v>155</v>
      </c>
      <c r="E121" s="102"/>
      <c r="F121" s="156">
        <v>34137</v>
      </c>
    </row>
    <row r="122" spans="1:6" s="38" customFormat="1" ht="15.75" customHeight="1">
      <c r="A122" s="95" t="s">
        <v>117</v>
      </c>
      <c r="B122" s="113" t="s">
        <v>50</v>
      </c>
      <c r="C122" s="99"/>
      <c r="D122" s="156">
        <v>1041343</v>
      </c>
      <c r="E122" s="102"/>
      <c r="F122" s="156">
        <v>251711</v>
      </c>
    </row>
    <row r="123" spans="1:6" s="38" customFormat="1" ht="15.75" customHeight="1">
      <c r="A123" s="95" t="s">
        <v>161</v>
      </c>
      <c r="B123" s="113" t="s">
        <v>50</v>
      </c>
      <c r="C123" s="99"/>
      <c r="D123" s="156">
        <v>767836</v>
      </c>
      <c r="E123" s="102"/>
      <c r="F123" s="156">
        <v>1497442</v>
      </c>
    </row>
    <row r="124" spans="1:6" s="10" customFormat="1" ht="15.75" customHeight="1">
      <c r="A124" s="95" t="s">
        <v>118</v>
      </c>
      <c r="B124" s="113" t="s">
        <v>44</v>
      </c>
      <c r="C124" s="99"/>
      <c r="D124" s="156">
        <v>2636</v>
      </c>
      <c r="E124" s="102"/>
      <c r="F124" s="156">
        <v>1859052</v>
      </c>
    </row>
    <row r="125" spans="1:6" s="10" customFormat="1" ht="15.75" customHeight="1">
      <c r="A125" s="95" t="s">
        <v>119</v>
      </c>
      <c r="B125" s="113" t="s">
        <v>44</v>
      </c>
      <c r="C125" s="99"/>
      <c r="D125" s="156">
        <v>10408</v>
      </c>
      <c r="E125" s="102"/>
      <c r="F125" s="156">
        <v>482526</v>
      </c>
    </row>
    <row r="126" spans="1:6" s="10" customFormat="1" ht="15.75" customHeight="1">
      <c r="A126" s="95" t="s">
        <v>179</v>
      </c>
      <c r="B126" s="113" t="s">
        <v>44</v>
      </c>
      <c r="C126" s="99"/>
      <c r="D126" s="156">
        <v>5</v>
      </c>
      <c r="E126" s="102"/>
      <c r="F126" s="156">
        <v>3485</v>
      </c>
    </row>
    <row r="127" spans="1:6" s="10" customFormat="1" ht="15.75" customHeight="1">
      <c r="A127" s="95" t="s">
        <v>162</v>
      </c>
      <c r="B127" s="113" t="s">
        <v>44</v>
      </c>
      <c r="C127" s="99"/>
      <c r="D127" s="156">
        <v>66665</v>
      </c>
      <c r="E127" s="102"/>
      <c r="F127" s="156">
        <v>15009922</v>
      </c>
    </row>
    <row r="128" spans="1:6" s="10" customFormat="1" ht="15.75" customHeight="1">
      <c r="A128" s="95" t="s">
        <v>121</v>
      </c>
      <c r="B128" s="113" t="s">
        <v>44</v>
      </c>
      <c r="C128" s="99"/>
      <c r="D128" s="156">
        <v>39577</v>
      </c>
      <c r="E128" s="102"/>
      <c r="F128" s="156">
        <v>7889487</v>
      </c>
    </row>
    <row r="129" spans="1:6" s="38" customFormat="1" ht="15.75" customHeight="1">
      <c r="A129" s="94" t="s">
        <v>49</v>
      </c>
      <c r="B129" s="112"/>
      <c r="C129" s="107"/>
      <c r="D129" s="155"/>
      <c r="E129" s="103"/>
      <c r="F129" s="162">
        <v>76513990</v>
      </c>
    </row>
    <row r="130" spans="1:6" s="10" customFormat="1" ht="15.75" customHeight="1">
      <c r="A130" s="95" t="s">
        <v>191</v>
      </c>
      <c r="B130" s="113" t="s">
        <v>50</v>
      </c>
      <c r="C130" s="99"/>
      <c r="D130" s="156">
        <v>4293</v>
      </c>
      <c r="E130" s="102"/>
      <c r="F130" s="156">
        <v>10176</v>
      </c>
    </row>
    <row r="131" spans="1:6" s="10" customFormat="1" ht="15.75" customHeight="1">
      <c r="A131" s="95" t="s">
        <v>122</v>
      </c>
      <c r="B131" s="113" t="s">
        <v>44</v>
      </c>
      <c r="C131" s="99"/>
      <c r="D131" s="156">
        <v>28402</v>
      </c>
      <c r="E131" s="102"/>
      <c r="F131" s="156">
        <v>13212414</v>
      </c>
    </row>
    <row r="132" spans="1:6" s="10" customFormat="1" ht="15.75" customHeight="1">
      <c r="A132" s="95" t="s">
        <v>123</v>
      </c>
      <c r="B132" s="113"/>
      <c r="C132" s="99"/>
      <c r="D132" s="156"/>
      <c r="E132" s="102"/>
      <c r="F132" s="156">
        <v>11018678</v>
      </c>
    </row>
    <row r="133" spans="1:6" s="10" customFormat="1" ht="15.75" customHeight="1">
      <c r="A133" s="95" t="s">
        <v>153</v>
      </c>
      <c r="B133" s="113" t="s">
        <v>44</v>
      </c>
      <c r="C133" s="99"/>
      <c r="D133" s="156">
        <v>3696</v>
      </c>
      <c r="E133" s="102"/>
      <c r="F133" s="156">
        <v>667342</v>
      </c>
    </row>
    <row r="134" spans="1:6" s="10" customFormat="1" ht="15.75" customHeight="1">
      <c r="A134" s="95" t="s">
        <v>124</v>
      </c>
      <c r="B134" s="113"/>
      <c r="C134" s="99"/>
      <c r="D134" s="156"/>
      <c r="E134" s="102"/>
      <c r="F134" s="156">
        <v>3772026</v>
      </c>
    </row>
    <row r="135" spans="1:6" s="38" customFormat="1" ht="15.75" customHeight="1">
      <c r="A135" s="95" t="s">
        <v>154</v>
      </c>
      <c r="B135" s="113"/>
      <c r="C135" s="99"/>
      <c r="D135" s="156"/>
      <c r="E135" s="102"/>
      <c r="F135" s="156">
        <v>4318407</v>
      </c>
    </row>
    <row r="136" spans="1:6" s="10" customFormat="1" ht="15.75" customHeight="1">
      <c r="A136" s="95" t="s">
        <v>125</v>
      </c>
      <c r="B136" s="113" t="s">
        <v>44</v>
      </c>
      <c r="C136" s="99"/>
      <c r="D136" s="156">
        <v>245309</v>
      </c>
      <c r="E136" s="102"/>
      <c r="F136" s="156">
        <v>18927517</v>
      </c>
    </row>
    <row r="137" spans="1:6" s="10" customFormat="1" ht="15.75" customHeight="1">
      <c r="A137" s="95" t="s">
        <v>126</v>
      </c>
      <c r="B137" s="113" t="s">
        <v>44</v>
      </c>
      <c r="C137" s="99"/>
      <c r="D137" s="156">
        <v>6342</v>
      </c>
      <c r="E137" s="102"/>
      <c r="F137" s="156">
        <v>4631860</v>
      </c>
    </row>
    <row r="138" spans="1:6" s="10" customFormat="1" ht="15.75" customHeight="1">
      <c r="A138" s="95" t="s">
        <v>127</v>
      </c>
      <c r="B138" s="113"/>
      <c r="C138" s="99"/>
      <c r="D138" s="156"/>
      <c r="E138" s="102"/>
      <c r="F138" s="156">
        <v>19955570</v>
      </c>
    </row>
    <row r="139" spans="1:6" s="10" customFormat="1" ht="15.75" customHeight="1">
      <c r="A139" s="94" t="s">
        <v>51</v>
      </c>
      <c r="B139" s="112"/>
      <c r="C139" s="107"/>
      <c r="D139" s="155"/>
      <c r="E139" s="103"/>
      <c r="F139" s="162">
        <v>77147023</v>
      </c>
    </row>
    <row r="140" spans="1:6" s="10" customFormat="1" ht="15.75" customHeight="1">
      <c r="A140" s="95" t="s">
        <v>128</v>
      </c>
      <c r="B140" s="113"/>
      <c r="C140" s="99"/>
      <c r="D140" s="156">
        <v>16716671</v>
      </c>
      <c r="E140" s="102"/>
      <c r="F140" s="156">
        <v>16716671</v>
      </c>
    </row>
    <row r="141" spans="1:6" s="38" customFormat="1" ht="15.75" customHeight="1">
      <c r="A141" s="95" t="s">
        <v>129</v>
      </c>
      <c r="B141" s="113"/>
      <c r="C141" s="99"/>
      <c r="D141" s="156"/>
      <c r="E141" s="102"/>
      <c r="F141" s="156">
        <v>54814894</v>
      </c>
    </row>
    <row r="142" spans="1:6" s="10" customFormat="1" ht="15.75" customHeight="1">
      <c r="A142" s="95" t="s">
        <v>130</v>
      </c>
      <c r="B142" s="113"/>
      <c r="C142" s="99"/>
      <c r="D142" s="156"/>
      <c r="E142" s="102"/>
      <c r="F142" s="156">
        <v>5615458</v>
      </c>
    </row>
    <row r="143" spans="1:6" s="38" customFormat="1" ht="15.75" customHeight="1">
      <c r="A143" s="94" t="s">
        <v>52</v>
      </c>
      <c r="B143" s="112"/>
      <c r="C143" s="107"/>
      <c r="D143" s="155"/>
      <c r="E143" s="103"/>
      <c r="F143" s="162">
        <v>16247633</v>
      </c>
    </row>
    <row r="144" spans="1:6" s="38" customFormat="1" ht="15.75" customHeight="1">
      <c r="A144" s="95" t="s">
        <v>131</v>
      </c>
      <c r="B144" s="113" t="s">
        <v>50</v>
      </c>
      <c r="C144" s="99"/>
      <c r="D144" s="156">
        <v>943037</v>
      </c>
      <c r="E144" s="102"/>
      <c r="F144" s="156">
        <v>1746126</v>
      </c>
    </row>
    <row r="145" spans="1:6" s="38" customFormat="1" ht="15.75" customHeight="1">
      <c r="A145" s="95" t="s">
        <v>132</v>
      </c>
      <c r="B145" s="113" t="s">
        <v>50</v>
      </c>
      <c r="C145" s="99"/>
      <c r="D145" s="156">
        <v>17275351</v>
      </c>
      <c r="E145" s="102"/>
      <c r="F145" s="156">
        <v>8388067</v>
      </c>
    </row>
    <row r="146" spans="1:6" s="38" customFormat="1" ht="15.75" customHeight="1">
      <c r="A146" s="95" t="s">
        <v>133</v>
      </c>
      <c r="B146" s="113" t="s">
        <v>50</v>
      </c>
      <c r="C146" s="99"/>
      <c r="D146" s="156">
        <v>789769</v>
      </c>
      <c r="E146" s="102"/>
      <c r="F146" s="156">
        <v>928598</v>
      </c>
    </row>
    <row r="147" spans="1:6" s="38" customFormat="1" ht="15.75" customHeight="1">
      <c r="A147" s="95" t="s">
        <v>134</v>
      </c>
      <c r="B147" s="113"/>
      <c r="C147" s="99"/>
      <c r="D147" s="156"/>
      <c r="E147" s="102"/>
      <c r="F147" s="156">
        <v>599931</v>
      </c>
    </row>
    <row r="148" spans="1:6" s="38" customFormat="1" ht="15.75" customHeight="1">
      <c r="A148" s="95" t="s">
        <v>163</v>
      </c>
      <c r="B148" s="113" t="s">
        <v>50</v>
      </c>
      <c r="C148" s="99"/>
      <c r="D148" s="156">
        <v>306382</v>
      </c>
      <c r="E148" s="102"/>
      <c r="F148" s="156">
        <v>513115</v>
      </c>
    </row>
    <row r="149" spans="1:6" s="38" customFormat="1" ht="15.75" customHeight="1">
      <c r="A149" s="95" t="s">
        <v>135</v>
      </c>
      <c r="B149" s="113"/>
      <c r="C149" s="99"/>
      <c r="D149" s="156"/>
      <c r="E149" s="102"/>
      <c r="F149" s="156">
        <v>72067</v>
      </c>
    </row>
    <row r="150" spans="1:6" s="38" customFormat="1" ht="15.75" customHeight="1">
      <c r="A150" s="95" t="s">
        <v>157</v>
      </c>
      <c r="B150" s="113"/>
      <c r="C150" s="99"/>
      <c r="D150" s="156"/>
      <c r="E150" s="102"/>
      <c r="F150" s="156">
        <v>3999729</v>
      </c>
    </row>
    <row r="151" spans="1:6" s="38" customFormat="1" ht="15.75" customHeight="1">
      <c r="A151" s="94" t="s">
        <v>53</v>
      </c>
      <c r="B151" s="112"/>
      <c r="C151" s="107"/>
      <c r="D151" s="155"/>
      <c r="E151" s="103"/>
      <c r="F151" s="162">
        <v>2507014</v>
      </c>
    </row>
    <row r="152" spans="1:6" s="38" customFormat="1" ht="15.75" customHeight="1" thickBot="1">
      <c r="A152" s="97" t="s">
        <v>164</v>
      </c>
      <c r="B152" s="114"/>
      <c r="C152" s="100"/>
      <c r="D152" s="161"/>
      <c r="E152" s="104"/>
      <c r="F152" s="161">
        <v>2507014</v>
      </c>
    </row>
    <row r="153" spans="2:6" s="10" customFormat="1" ht="19.5" customHeight="1">
      <c r="B153" s="42"/>
      <c r="C153" s="40"/>
      <c r="D153" s="149"/>
      <c r="E153" s="40"/>
      <c r="F153" s="149" t="s">
        <v>17</v>
      </c>
    </row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</sheetData>
  <sheetProtection/>
  <mergeCells count="20">
    <mergeCell ref="A109:A110"/>
    <mergeCell ref="B109:B110"/>
    <mergeCell ref="C109:F109"/>
    <mergeCell ref="C110:D110"/>
    <mergeCell ref="E110:F110"/>
    <mergeCell ref="A58:A59"/>
    <mergeCell ref="B58:B59"/>
    <mergeCell ref="C58:F58"/>
    <mergeCell ref="C59:D59"/>
    <mergeCell ref="E59:F59"/>
    <mergeCell ref="C4:F4"/>
    <mergeCell ref="C80:D80"/>
    <mergeCell ref="C79:F79"/>
    <mergeCell ref="E80:F80"/>
    <mergeCell ref="A79:A80"/>
    <mergeCell ref="B79:B80"/>
    <mergeCell ref="A4:A5"/>
    <mergeCell ref="B4:B5"/>
    <mergeCell ref="C5:D5"/>
    <mergeCell ref="E5:F5"/>
  </mergeCells>
  <printOptions/>
  <pageMargins left="0.7" right="0.7" top="0.75" bottom="0.75" header="0.3" footer="0.3"/>
  <pageSetup fitToHeight="0" horizontalDpi="600" verticalDpi="600" orientation="portrait" paperSize="9" scale="93" r:id="rId1"/>
  <headerFooter alignWithMargins="0">
    <oddHeader>&amp;R&amp;"ＭＳ ゴシック,標準"&amp;11 8. 貿易</oddHead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2"/>
  <sheetViews>
    <sheetView zoomScalePageLayoutView="0" workbookViewId="0" topLeftCell="A2">
      <selection activeCell="D4" sqref="D4:F4"/>
    </sheetView>
  </sheetViews>
  <sheetFormatPr defaultColWidth="10.7109375" defaultRowHeight="23.25" customHeight="1"/>
  <cols>
    <col min="1" max="1" width="18.7109375" style="4" customWidth="1"/>
    <col min="2" max="2" width="9.7109375" style="4" customWidth="1"/>
    <col min="3" max="3" width="16.7109375" style="27" customWidth="1"/>
    <col min="4" max="4" width="18.7109375" style="4" customWidth="1"/>
    <col min="5" max="5" width="9.7109375" style="4" customWidth="1"/>
    <col min="6" max="6" width="16.7109375" style="4" customWidth="1"/>
    <col min="7" max="16384" width="10.7109375" style="4" customWidth="1"/>
  </cols>
  <sheetData>
    <row r="1" spans="1:6" ht="24.75" customHeight="1">
      <c r="A1" s="1" t="s">
        <v>55</v>
      </c>
      <c r="B1" s="2"/>
      <c r="C1" s="3"/>
      <c r="D1" s="2"/>
      <c r="E1" s="2"/>
      <c r="F1" s="2"/>
    </row>
    <row r="2" spans="1:6" ht="9.75" customHeight="1">
      <c r="A2" s="5"/>
      <c r="B2" s="5"/>
      <c r="C2" s="6"/>
      <c r="D2" s="5"/>
      <c r="E2" s="5"/>
      <c r="F2" s="5"/>
    </row>
    <row r="3" spans="1:6" s="10" customFormat="1" ht="19.5" customHeight="1" thickBot="1">
      <c r="A3" s="7"/>
      <c r="B3" s="7"/>
      <c r="C3" s="8"/>
      <c r="D3" s="7"/>
      <c r="E3" s="7"/>
      <c r="F3" s="9" t="s">
        <v>56</v>
      </c>
    </row>
    <row r="4" spans="1:6" s="10" customFormat="1" ht="19.5" customHeight="1">
      <c r="A4" s="128" t="s">
        <v>167</v>
      </c>
      <c r="B4" s="132"/>
      <c r="C4" s="132"/>
      <c r="D4" s="128" t="s">
        <v>181</v>
      </c>
      <c r="E4" s="132"/>
      <c r="F4" s="132"/>
    </row>
    <row r="5" spans="1:6" s="10" customFormat="1" ht="19.5" customHeight="1">
      <c r="A5" s="13" t="s">
        <v>57</v>
      </c>
      <c r="B5" s="14" t="s">
        <v>58</v>
      </c>
      <c r="C5" s="15" t="s">
        <v>59</v>
      </c>
      <c r="D5" s="14" t="s">
        <v>57</v>
      </c>
      <c r="E5" s="14" t="s">
        <v>58</v>
      </c>
      <c r="F5" s="16" t="s">
        <v>59</v>
      </c>
    </row>
    <row r="6" spans="1:6" s="38" customFormat="1" ht="19.5" customHeight="1">
      <c r="A6" s="89" t="s">
        <v>60</v>
      </c>
      <c r="B6" s="61">
        <v>1776</v>
      </c>
      <c r="C6" s="63">
        <v>47715652</v>
      </c>
      <c r="D6" s="62" t="s">
        <v>60</v>
      </c>
      <c r="E6" s="61">
        <v>1790</v>
      </c>
      <c r="F6" s="63">
        <v>49365313</v>
      </c>
    </row>
    <row r="7" spans="1:6" s="10" customFormat="1" ht="9.75" customHeight="1">
      <c r="A7" s="72"/>
      <c r="B7" s="57"/>
      <c r="C7" s="58"/>
      <c r="D7" s="36"/>
      <c r="E7" s="57"/>
      <c r="F7" s="58"/>
    </row>
    <row r="8" spans="1:6" s="10" customFormat="1" ht="19.5" customHeight="1">
      <c r="A8" s="72" t="s">
        <v>61</v>
      </c>
      <c r="B8" s="57">
        <v>427</v>
      </c>
      <c r="C8" s="58">
        <v>2191404</v>
      </c>
      <c r="D8" s="36" t="s">
        <v>61</v>
      </c>
      <c r="E8" s="57">
        <v>426</v>
      </c>
      <c r="F8" s="58">
        <v>2201169</v>
      </c>
    </row>
    <row r="9" spans="1:6" s="10" customFormat="1" ht="19.5" customHeight="1">
      <c r="A9" s="72" t="s">
        <v>80</v>
      </c>
      <c r="B9" s="57">
        <v>550</v>
      </c>
      <c r="C9" s="58">
        <v>14828239</v>
      </c>
      <c r="D9" s="36" t="s">
        <v>80</v>
      </c>
      <c r="E9" s="57">
        <v>550</v>
      </c>
      <c r="F9" s="58">
        <v>14898616</v>
      </c>
    </row>
    <row r="10" spans="1:6" s="10" customFormat="1" ht="19.5" customHeight="1">
      <c r="A10" s="72" t="s">
        <v>81</v>
      </c>
      <c r="B10" s="57">
        <v>170</v>
      </c>
      <c r="C10" s="58">
        <v>4760502</v>
      </c>
      <c r="D10" s="36" t="s">
        <v>81</v>
      </c>
      <c r="E10" s="57">
        <v>161</v>
      </c>
      <c r="F10" s="58">
        <v>4812185</v>
      </c>
    </row>
    <row r="11" spans="1:6" s="10" customFormat="1" ht="19.5" customHeight="1">
      <c r="A11" s="72" t="s">
        <v>90</v>
      </c>
      <c r="B11" s="57">
        <v>154</v>
      </c>
      <c r="C11" s="58">
        <v>3524490</v>
      </c>
      <c r="D11" s="36" t="s">
        <v>90</v>
      </c>
      <c r="E11" s="57">
        <v>197</v>
      </c>
      <c r="F11" s="58">
        <v>4287024</v>
      </c>
    </row>
    <row r="12" spans="1:6" s="10" customFormat="1" ht="19.5" customHeight="1">
      <c r="A12" s="72" t="s">
        <v>82</v>
      </c>
      <c r="B12" s="57">
        <v>87</v>
      </c>
      <c r="C12" s="58">
        <v>3559522</v>
      </c>
      <c r="D12" s="36" t="s">
        <v>82</v>
      </c>
      <c r="E12" s="57">
        <v>81</v>
      </c>
      <c r="F12" s="58">
        <v>3349064</v>
      </c>
    </row>
    <row r="13" spans="1:6" s="10" customFormat="1" ht="19.5" customHeight="1">
      <c r="A13" s="73" t="s">
        <v>66</v>
      </c>
      <c r="B13" s="57">
        <v>55</v>
      </c>
      <c r="C13" s="58">
        <v>2028287</v>
      </c>
      <c r="D13" s="44" t="s">
        <v>66</v>
      </c>
      <c r="E13" s="57">
        <v>62</v>
      </c>
      <c r="F13" s="58">
        <v>2666409</v>
      </c>
    </row>
    <row r="14" spans="1:6" s="10" customFormat="1" ht="19.5" customHeight="1">
      <c r="A14" s="73" t="s">
        <v>91</v>
      </c>
      <c r="B14" s="57">
        <v>102</v>
      </c>
      <c r="C14" s="58">
        <v>8915760</v>
      </c>
      <c r="D14" s="44" t="s">
        <v>91</v>
      </c>
      <c r="E14" s="57">
        <v>69</v>
      </c>
      <c r="F14" s="58">
        <v>7498600</v>
      </c>
    </row>
    <row r="15" spans="1:6" s="10" customFormat="1" ht="39" customHeight="1">
      <c r="A15" s="73" t="s">
        <v>89</v>
      </c>
      <c r="B15" s="57">
        <v>60</v>
      </c>
      <c r="C15" s="58">
        <v>1765020</v>
      </c>
      <c r="D15" s="44" t="s">
        <v>89</v>
      </c>
      <c r="E15" s="57">
        <v>57</v>
      </c>
      <c r="F15" s="58">
        <v>2650281</v>
      </c>
    </row>
    <row r="16" spans="1:6" s="10" customFormat="1" ht="38.25" customHeight="1">
      <c r="A16" s="73" t="s">
        <v>166</v>
      </c>
      <c r="B16" s="57">
        <v>23</v>
      </c>
      <c r="C16" s="58">
        <v>206390</v>
      </c>
      <c r="D16" s="44" t="s">
        <v>102</v>
      </c>
      <c r="E16" s="57">
        <v>44</v>
      </c>
      <c r="F16" s="58">
        <v>366534</v>
      </c>
    </row>
    <row r="17" spans="1:6" s="10" customFormat="1" ht="19.5" customHeight="1">
      <c r="A17" s="72" t="s">
        <v>101</v>
      </c>
      <c r="B17" s="57">
        <v>14</v>
      </c>
      <c r="C17" s="58">
        <v>828366</v>
      </c>
      <c r="D17" s="36" t="s">
        <v>101</v>
      </c>
      <c r="E17" s="57">
        <v>14</v>
      </c>
      <c r="F17" s="58">
        <v>765556</v>
      </c>
    </row>
    <row r="18" spans="1:6" s="10" customFormat="1" ht="9.75" customHeight="1">
      <c r="A18" s="72"/>
      <c r="B18" s="57"/>
      <c r="C18" s="58"/>
      <c r="D18" s="36"/>
      <c r="E18" s="57"/>
      <c r="F18" s="58"/>
    </row>
    <row r="19" spans="1:6" s="10" customFormat="1" ht="19.5" customHeight="1" thickBot="1">
      <c r="A19" s="74" t="s">
        <v>15</v>
      </c>
      <c r="B19" s="59">
        <v>134</v>
      </c>
      <c r="C19" s="60">
        <v>5107672</v>
      </c>
      <c r="D19" s="41" t="s">
        <v>15</v>
      </c>
      <c r="E19" s="59">
        <v>129</v>
      </c>
      <c r="F19" s="60">
        <v>5869875</v>
      </c>
    </row>
    <row r="20" spans="3:6" s="10" customFormat="1" ht="19.5" customHeight="1">
      <c r="C20" s="26"/>
      <c r="D20" s="9"/>
      <c r="E20" s="9"/>
      <c r="F20" s="9" t="s">
        <v>62</v>
      </c>
    </row>
    <row r="21" spans="3:6" s="10" customFormat="1" ht="19.5" customHeight="1">
      <c r="C21" s="26"/>
      <c r="F21" s="9"/>
    </row>
    <row r="22" spans="2:7" ht="19.5" customHeight="1">
      <c r="B22" s="83"/>
      <c r="C22" s="83"/>
      <c r="D22" s="83"/>
      <c r="E22" s="83"/>
      <c r="F22" s="83"/>
      <c r="G22" s="83"/>
    </row>
  </sheetData>
  <sheetProtection/>
  <mergeCells count="2">
    <mergeCell ref="A4:C4"/>
    <mergeCell ref="D4:F4"/>
  </mergeCells>
  <printOptions/>
  <pageMargins left="0.7874015748031497" right="0.7874015748031497" top="0.984251968503937" bottom="0.3937007874015748" header="0.5118110236220472" footer="0.1968503937007874"/>
  <pageSetup fitToHeight="10" fitToWidth="1" horizontalDpi="600" verticalDpi="600" orientation="portrait" paperSize="9" r:id="rId1"/>
  <headerFooter alignWithMargins="0">
    <oddHeader>&amp;R&amp;"ＭＳ ゴシック,標準"&amp;11 8. 貿易</oddHeader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1"/>
  <sheetViews>
    <sheetView zoomScalePageLayoutView="0" workbookViewId="0" topLeftCell="A1">
      <selection activeCell="F6" sqref="F6"/>
    </sheetView>
  </sheetViews>
  <sheetFormatPr defaultColWidth="10.7109375" defaultRowHeight="23.25" customHeight="1"/>
  <cols>
    <col min="1" max="1" width="27.140625" style="4" customWidth="1"/>
    <col min="2" max="2" width="28.7109375" style="4" customWidth="1"/>
    <col min="3" max="3" width="28.7109375" style="27" customWidth="1"/>
    <col min="4" max="4" width="20.7109375" style="4" customWidth="1"/>
    <col min="5" max="16384" width="10.7109375" style="4" customWidth="1"/>
  </cols>
  <sheetData>
    <row r="1" spans="1:4" ht="24.75" customHeight="1">
      <c r="A1" s="1" t="s">
        <v>63</v>
      </c>
      <c r="B1" s="2"/>
      <c r="C1" s="3"/>
      <c r="D1" s="2"/>
    </row>
    <row r="2" spans="1:4" ht="9.75" customHeight="1">
      <c r="A2" s="5"/>
      <c r="B2" s="5"/>
      <c r="C2" s="6"/>
      <c r="D2" s="5"/>
    </row>
    <row r="3" spans="1:4" s="10" customFormat="1" ht="19.5" customHeight="1" thickBot="1">
      <c r="A3" s="7" t="s">
        <v>181</v>
      </c>
      <c r="B3" s="7"/>
      <c r="C3" s="8"/>
      <c r="D3" s="9" t="s">
        <v>56</v>
      </c>
    </row>
    <row r="4" spans="1:4" s="10" customFormat="1" ht="30" customHeight="1">
      <c r="A4" s="11" t="s">
        <v>64</v>
      </c>
      <c r="B4" s="12" t="s">
        <v>57</v>
      </c>
      <c r="C4" s="45" t="s">
        <v>65</v>
      </c>
      <c r="D4" s="46" t="s">
        <v>59</v>
      </c>
    </row>
    <row r="5" spans="1:4" s="10" customFormat="1" ht="48" customHeight="1">
      <c r="A5" s="19" t="s">
        <v>96</v>
      </c>
      <c r="B5" s="44" t="s">
        <v>182</v>
      </c>
      <c r="C5" s="77" t="s">
        <v>185</v>
      </c>
      <c r="D5" s="78">
        <v>75484</v>
      </c>
    </row>
    <row r="6" spans="1:4" s="10" customFormat="1" ht="48" customHeight="1">
      <c r="A6" s="19" t="s">
        <v>97</v>
      </c>
      <c r="B6" s="36" t="s">
        <v>168</v>
      </c>
      <c r="C6" s="79" t="s">
        <v>169</v>
      </c>
      <c r="D6" s="78">
        <v>115906</v>
      </c>
    </row>
    <row r="7" spans="1:4" s="10" customFormat="1" ht="48" customHeight="1">
      <c r="A7" s="19" t="s">
        <v>98</v>
      </c>
      <c r="B7" s="36" t="s">
        <v>183</v>
      </c>
      <c r="C7" s="79" t="s">
        <v>186</v>
      </c>
      <c r="D7" s="78">
        <v>44046</v>
      </c>
    </row>
    <row r="8" spans="1:4" s="10" customFormat="1" ht="48" customHeight="1">
      <c r="A8" s="19" t="s">
        <v>99</v>
      </c>
      <c r="B8" s="44" t="s">
        <v>184</v>
      </c>
      <c r="C8" s="77" t="s">
        <v>187</v>
      </c>
      <c r="D8" s="90">
        <v>149367</v>
      </c>
    </row>
    <row r="9" spans="1:4" s="10" customFormat="1" ht="48" customHeight="1" thickBot="1">
      <c r="A9" s="48" t="s">
        <v>100</v>
      </c>
      <c r="B9" s="41" t="s">
        <v>80</v>
      </c>
      <c r="C9" s="80" t="s">
        <v>170</v>
      </c>
      <c r="D9" s="81">
        <v>134549</v>
      </c>
    </row>
    <row r="10" spans="1:4" s="10" customFormat="1" ht="19.5" customHeight="1">
      <c r="A10" s="25"/>
      <c r="C10" s="26"/>
      <c r="D10" s="9" t="s">
        <v>62</v>
      </c>
    </row>
    <row r="11" spans="3:4" s="10" customFormat="1" ht="19.5" customHeight="1">
      <c r="C11" s="26"/>
      <c r="D11" s="9"/>
    </row>
    <row r="12" ht="19.5" customHeight="1"/>
  </sheetData>
  <sheetProtection/>
  <printOptions/>
  <pageMargins left="0.7874015748031497" right="0.7874015748031497" top="0.984251968503937" bottom="0.3937007874015748" header="0.5118110236220472" footer="0.1968503937007874"/>
  <pageSetup fitToHeight="10" fitToWidth="1" horizontalDpi="600" verticalDpi="600" orientation="portrait" paperSize="9" scale="90" r:id="rId1"/>
  <headerFooter alignWithMargins="0">
    <oddHeader>&amp;R&amp;"ＭＳ ゴシック,標準"&amp;11 8. 貿易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四日市市役所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012317</dc:creator>
  <cp:keywords/>
  <dc:description/>
  <cp:lastModifiedBy>山田 恭子</cp:lastModifiedBy>
  <cp:lastPrinted>2019-03-22T07:58:49Z</cp:lastPrinted>
  <dcterms:created xsi:type="dcterms:W3CDTF">2012-12-26T00:52:25Z</dcterms:created>
  <dcterms:modified xsi:type="dcterms:W3CDTF">2021-03-26T00:17:38Z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