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91189BE-02BF-4783-B92A-C5E4472455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-1" sheetId="2" r:id="rId1"/>
    <sheet name="10-2" sheetId="3" r:id="rId2"/>
    <sheet name="10-3" sheetId="4" r:id="rId3"/>
    <sheet name="10-4" sheetId="5" r:id="rId4"/>
    <sheet name="10-5" sheetId="7" r:id="rId5"/>
    <sheet name="10-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7" l="1"/>
  <c r="C8" i="7"/>
  <c r="C9" i="7"/>
  <c r="C10" i="7"/>
  <c r="C11" i="7"/>
  <c r="C12" i="7"/>
  <c r="C13" i="7"/>
  <c r="C14" i="7"/>
  <c r="C15" i="7"/>
  <c r="C16" i="7"/>
  <c r="C17" i="7"/>
  <c r="C18" i="7"/>
</calcChain>
</file>

<file path=xl/sharedStrings.xml><?xml version="1.0" encoding="utf-8"?>
<sst xmlns="http://schemas.openxmlformats.org/spreadsheetml/2006/main" count="208" uniqueCount="166">
  <si>
    <t>資料:総務課｢四日市市市政概要(令和6年度版)｣</t>
    <phoneticPr fontId="6"/>
  </si>
  <si>
    <t>H6</t>
    <phoneticPr fontId="6"/>
  </si>
  <si>
    <t>(海蔵)</t>
    <phoneticPr fontId="6"/>
  </si>
  <si>
    <t>末永･本郷
再開発住宅</t>
    <phoneticPr fontId="6"/>
  </si>
  <si>
    <t>H13</t>
    <phoneticPr fontId="6"/>
  </si>
  <si>
    <t>(楠)</t>
    <phoneticPr fontId="6"/>
  </si>
  <si>
    <t>楠新浜町</t>
    <phoneticPr fontId="6"/>
  </si>
  <si>
    <t>H4</t>
    <phoneticPr fontId="6"/>
  </si>
  <si>
    <t>楠旭町</t>
    <phoneticPr fontId="6"/>
  </si>
  <si>
    <t>H5</t>
    <phoneticPr fontId="6"/>
  </si>
  <si>
    <t>(内部)</t>
    <phoneticPr fontId="6"/>
  </si>
  <si>
    <t>内部泉町</t>
    <phoneticPr fontId="6"/>
  </si>
  <si>
    <t>H4､H6</t>
    <phoneticPr fontId="6"/>
  </si>
  <si>
    <t>(常磐)</t>
    <phoneticPr fontId="6"/>
  </si>
  <si>
    <t>西伊倉町</t>
    <phoneticPr fontId="6"/>
  </si>
  <si>
    <t>H1</t>
    <phoneticPr fontId="6"/>
  </si>
  <si>
    <t>(富田)</t>
    <phoneticPr fontId="6"/>
  </si>
  <si>
    <t>丸の内町</t>
    <phoneticPr fontId="6"/>
  </si>
  <si>
    <t>S62</t>
    <phoneticPr fontId="6"/>
  </si>
  <si>
    <t>(橋北)</t>
    <phoneticPr fontId="6"/>
  </si>
  <si>
    <t>東新町</t>
    <phoneticPr fontId="6"/>
  </si>
  <si>
    <t>S55</t>
    <phoneticPr fontId="6"/>
  </si>
  <si>
    <t>(中部)</t>
    <phoneticPr fontId="6"/>
  </si>
  <si>
    <t>北条町</t>
    <phoneticPr fontId="6"/>
  </si>
  <si>
    <t>S47-S56</t>
    <phoneticPr fontId="6"/>
  </si>
  <si>
    <t>(三重)</t>
    <phoneticPr fontId="6"/>
  </si>
  <si>
    <t>三重</t>
    <phoneticPr fontId="6"/>
  </si>
  <si>
    <t>S46-S57</t>
    <phoneticPr fontId="6"/>
  </si>
  <si>
    <t>赤堀町</t>
    <phoneticPr fontId="6"/>
  </si>
  <si>
    <t>S46-S58</t>
    <phoneticPr fontId="6"/>
  </si>
  <si>
    <t>(日永)</t>
    <phoneticPr fontId="6"/>
  </si>
  <si>
    <t>前田町</t>
    <phoneticPr fontId="6"/>
  </si>
  <si>
    <t>S45-S62</t>
    <phoneticPr fontId="6"/>
  </si>
  <si>
    <t>(神前)</t>
    <phoneticPr fontId="6"/>
  </si>
  <si>
    <t>寺方町</t>
    <phoneticPr fontId="6"/>
  </si>
  <si>
    <t>S55､H8</t>
    <phoneticPr fontId="6"/>
  </si>
  <si>
    <t>(保々)</t>
    <phoneticPr fontId="6"/>
  </si>
  <si>
    <t>小牧町</t>
    <phoneticPr fontId="6"/>
  </si>
  <si>
    <t>S43-S46</t>
    <phoneticPr fontId="6"/>
  </si>
  <si>
    <t>坂部が丘</t>
    <phoneticPr fontId="6"/>
  </si>
  <si>
    <t>S41-S43</t>
    <phoneticPr fontId="6"/>
  </si>
  <si>
    <t>登城山</t>
    <phoneticPr fontId="6"/>
  </si>
  <si>
    <t>S41-H4</t>
    <phoneticPr fontId="6"/>
  </si>
  <si>
    <t>天白町</t>
    <phoneticPr fontId="6"/>
  </si>
  <si>
    <t>S40-S43</t>
    <phoneticPr fontId="6"/>
  </si>
  <si>
    <t>茂福</t>
    <phoneticPr fontId="6"/>
  </si>
  <si>
    <t>(下野)</t>
    <phoneticPr fontId="6"/>
  </si>
  <si>
    <t>あさけが丘</t>
    <phoneticPr fontId="6"/>
  </si>
  <si>
    <t>S35-S46</t>
    <phoneticPr fontId="6"/>
  </si>
  <si>
    <t>(四郷)</t>
    <phoneticPr fontId="6"/>
  </si>
  <si>
    <t>高花平</t>
    <phoneticPr fontId="6"/>
  </si>
  <si>
    <t>S33</t>
    <phoneticPr fontId="6"/>
  </si>
  <si>
    <t>小鹿が丘</t>
    <phoneticPr fontId="6"/>
  </si>
  <si>
    <t>H16､17</t>
    <phoneticPr fontId="6"/>
  </si>
  <si>
    <t>大瀬古新町</t>
    <phoneticPr fontId="6"/>
  </si>
  <si>
    <t>S30､S31</t>
    <phoneticPr fontId="6"/>
  </si>
  <si>
    <t>泊ヶ丘町</t>
    <phoneticPr fontId="6"/>
  </si>
  <si>
    <t>H25､27</t>
    <phoneticPr fontId="6"/>
  </si>
  <si>
    <t>曙町</t>
    <phoneticPr fontId="6"/>
  </si>
  <si>
    <t>S28､S34</t>
    <phoneticPr fontId="6"/>
  </si>
  <si>
    <t>石塚町</t>
    <phoneticPr fontId="6"/>
  </si>
  <si>
    <t>S28</t>
    <phoneticPr fontId="6"/>
  </si>
  <si>
    <t>城西町</t>
    <phoneticPr fontId="6"/>
  </si>
  <si>
    <t>総数</t>
    <phoneticPr fontId="6"/>
  </si>
  <si>
    <t>中耐</t>
    <phoneticPr fontId="6"/>
  </si>
  <si>
    <t>耐二</t>
    <phoneticPr fontId="6"/>
  </si>
  <si>
    <t>簡二</t>
    <phoneticPr fontId="6"/>
  </si>
  <si>
    <t>簡平</t>
    <phoneticPr fontId="6"/>
  </si>
  <si>
    <t>木造</t>
    <phoneticPr fontId="6"/>
  </si>
  <si>
    <t>構造</t>
    <phoneticPr fontId="6"/>
  </si>
  <si>
    <t>団地名</t>
    <phoneticPr fontId="6"/>
  </si>
  <si>
    <t>令和6年4月1日現在</t>
    <phoneticPr fontId="6"/>
  </si>
  <si>
    <t>10-1.市営住宅団地別管理戸数</t>
    <phoneticPr fontId="6"/>
  </si>
  <si>
    <t>資料:総務課｢四日市市市政概要(令和7年度版)｣</t>
    <phoneticPr fontId="6"/>
  </si>
  <si>
    <t>注 随時募集は除く</t>
    <phoneticPr fontId="6"/>
  </si>
  <si>
    <t>総合計</t>
    <phoneticPr fontId="6"/>
  </si>
  <si>
    <t>合計</t>
    <phoneticPr fontId="6"/>
  </si>
  <si>
    <t>高花平･坂部が丘</t>
    <rPh sb="4" eb="6">
      <t>サカベ</t>
    </rPh>
    <phoneticPr fontId="6"/>
  </si>
  <si>
    <t>若年単身者向け</t>
    <phoneticPr fontId="6"/>
  </si>
  <si>
    <t>前田町</t>
    <rPh sb="0" eb="3">
      <t>マエダチョウ</t>
    </rPh>
    <phoneticPr fontId="6"/>
  </si>
  <si>
    <t>一般世帯・単身者向け</t>
    <rPh sb="0" eb="2">
      <t>イッパン</t>
    </rPh>
    <rPh sb="2" eb="4">
      <t>セタイ</t>
    </rPh>
    <phoneticPr fontId="6"/>
  </si>
  <si>
    <t>坂部が丘</t>
    <rPh sb="0" eb="2">
      <t>サカベ</t>
    </rPh>
    <rPh sb="3" eb="4">
      <t>オカ</t>
    </rPh>
    <phoneticPr fontId="6"/>
  </si>
  <si>
    <t>高齢世帯・
単身者向け向け</t>
    <rPh sb="0" eb="4">
      <t>コウレイセタイ</t>
    </rPh>
    <rPh sb="6" eb="10">
      <t>タンシンシャム</t>
    </rPh>
    <phoneticPr fontId="6"/>
  </si>
  <si>
    <t>三重</t>
    <rPh sb="0" eb="2">
      <t>ミエ</t>
    </rPh>
    <phoneticPr fontId="6"/>
  </si>
  <si>
    <t>障害者世帯向け</t>
    <phoneticPr fontId="6"/>
  </si>
  <si>
    <t>高齢者世帯向け</t>
    <phoneticPr fontId="6"/>
  </si>
  <si>
    <t xml:space="preserve"> (子育て)</t>
  </si>
  <si>
    <t>多人数世帯向け</t>
  </si>
  <si>
    <t>三重外</t>
    <rPh sb="0" eb="2">
      <t>ミエ</t>
    </rPh>
    <rPh sb="2" eb="3">
      <t>ガイ</t>
    </rPh>
    <phoneticPr fontId="6"/>
  </si>
  <si>
    <t>一般世帯向け</t>
    <phoneticPr fontId="6"/>
  </si>
  <si>
    <t>第3回
定期募集</t>
    <phoneticPr fontId="6"/>
  </si>
  <si>
    <t>坂部が丘・高花平</t>
    <rPh sb="0" eb="2">
      <t>サカベ</t>
    </rPh>
    <rPh sb="3" eb="4">
      <t>オカ</t>
    </rPh>
    <phoneticPr fontId="6"/>
  </si>
  <si>
    <t>前田町・大瀬古新町</t>
    <rPh sb="0" eb="3">
      <t>マエダチョウ</t>
    </rPh>
    <rPh sb="4" eb="6">
      <t>オオセ</t>
    </rPh>
    <rPh sb="6" eb="9">
      <t>フルジンマチ</t>
    </rPh>
    <phoneticPr fontId="10"/>
  </si>
  <si>
    <t>あさけが丘・坂部ヶ丘</t>
    <rPh sb="4" eb="5">
      <t>オカ</t>
    </rPh>
    <rPh sb="6" eb="10">
      <t>サカベガオカ</t>
    </rPh>
    <phoneticPr fontId="6"/>
  </si>
  <si>
    <t>高齢世帯・単身者向け</t>
    <rPh sb="0" eb="2">
      <t>コウレイ</t>
    </rPh>
    <rPh sb="2" eb="4">
      <t>セタイ</t>
    </rPh>
    <rPh sb="4" eb="6">
      <t>イッセタイ</t>
    </rPh>
    <phoneticPr fontId="6"/>
  </si>
  <si>
    <t>三重外</t>
    <phoneticPr fontId="6"/>
  </si>
  <si>
    <t>第2回
定期募集</t>
    <phoneticPr fontId="6"/>
  </si>
  <si>
    <t>高花平･坂部が丘</t>
    <rPh sb="4" eb="6">
      <t>サカベ</t>
    </rPh>
    <rPh sb="7" eb="8">
      <t>オカ</t>
    </rPh>
    <phoneticPr fontId="6"/>
  </si>
  <si>
    <t>前田町・大瀬古新町</t>
    <rPh sb="0" eb="3">
      <t>マエダチョウ</t>
    </rPh>
    <rPh sb="4" eb="6">
      <t>オオセ</t>
    </rPh>
    <rPh sb="6" eb="9">
      <t>フルジンマチ</t>
    </rPh>
    <phoneticPr fontId="6"/>
  </si>
  <si>
    <t xml:space="preserve"> (子育て)</t>
    <phoneticPr fontId="6"/>
  </si>
  <si>
    <t>坂部が丘・あさけが丘</t>
    <rPh sb="0" eb="2">
      <t>サカベ</t>
    </rPh>
    <rPh sb="3" eb="4">
      <t>オカ</t>
    </rPh>
    <rPh sb="9" eb="10">
      <t>オカ</t>
    </rPh>
    <phoneticPr fontId="6"/>
  </si>
  <si>
    <t>多人数世帯向け</t>
    <phoneticPr fontId="6"/>
  </si>
  <si>
    <t>第1回
定期募集</t>
    <phoneticPr fontId="6"/>
  </si>
  <si>
    <t>応募倍率</t>
    <phoneticPr fontId="6"/>
  </si>
  <si>
    <t>応募者数</t>
    <rPh sb="0" eb="4">
      <t>オウボシャスウ</t>
    </rPh>
    <phoneticPr fontId="10"/>
  </si>
  <si>
    <t>公募戸数</t>
    <phoneticPr fontId="6"/>
  </si>
  <si>
    <t>募集団地</t>
    <phoneticPr fontId="6"/>
  </si>
  <si>
    <t>募集対象区分</t>
    <phoneticPr fontId="6"/>
  </si>
  <si>
    <t>令和6年度</t>
    <rPh sb="4" eb="5">
      <t>ド</t>
    </rPh>
    <phoneticPr fontId="6"/>
  </si>
  <si>
    <t>10-2.市営住宅申込状況</t>
    <phoneticPr fontId="6"/>
  </si>
  <si>
    <t>土地取引届出(国土法第23条)</t>
    <phoneticPr fontId="6"/>
  </si>
  <si>
    <t>建築許可申請書
(都計法第43条)</t>
    <phoneticPr fontId="6"/>
  </si>
  <si>
    <t>開発許可申請書
(都計法第29条)</t>
    <phoneticPr fontId="6"/>
  </si>
  <si>
    <t>建築許可等申請書(建基法)</t>
    <phoneticPr fontId="6"/>
  </si>
  <si>
    <t>建築確認申請書</t>
    <phoneticPr fontId="6"/>
  </si>
  <si>
    <t>令和6年度</t>
    <rPh sb="0" eb="2">
      <t>レイワ</t>
    </rPh>
    <phoneticPr fontId="10"/>
  </si>
  <si>
    <t>令和5年度</t>
    <rPh sb="0" eb="2">
      <t>レイワ</t>
    </rPh>
    <phoneticPr fontId="10"/>
  </si>
  <si>
    <t>令和4年度</t>
    <rPh sb="0" eb="2">
      <t>レイワ</t>
    </rPh>
    <phoneticPr fontId="10"/>
  </si>
  <si>
    <t>令和3年度</t>
    <rPh sb="0" eb="2">
      <t>レイワ</t>
    </rPh>
    <phoneticPr fontId="10"/>
  </si>
  <si>
    <t>令和2年度</t>
    <rPh sb="0" eb="2">
      <t>レイワ</t>
    </rPh>
    <phoneticPr fontId="10"/>
  </si>
  <si>
    <t>区分</t>
    <phoneticPr fontId="6"/>
  </si>
  <si>
    <t>単位:件</t>
    <phoneticPr fontId="6"/>
  </si>
  <si>
    <t>10-3.建築確認･開発行為許可等申請状況</t>
    <phoneticPr fontId="6"/>
  </si>
  <si>
    <t>都市計画区域外</t>
    <phoneticPr fontId="6"/>
  </si>
  <si>
    <t>市街化調整区域</t>
    <phoneticPr fontId="6"/>
  </si>
  <si>
    <t>用途地域無指定</t>
    <phoneticPr fontId="6"/>
  </si>
  <si>
    <t>用途地域</t>
    <phoneticPr fontId="6"/>
  </si>
  <si>
    <t>市街化区域</t>
    <phoneticPr fontId="6"/>
  </si>
  <si>
    <t>都市計画区域</t>
    <phoneticPr fontId="6"/>
  </si>
  <si>
    <t>行政区域</t>
    <phoneticPr fontId="6"/>
  </si>
  <si>
    <t>面積</t>
    <phoneticPr fontId="6"/>
  </si>
  <si>
    <t>区域別</t>
    <phoneticPr fontId="6"/>
  </si>
  <si>
    <t>単位:ha</t>
    <phoneticPr fontId="6"/>
  </si>
  <si>
    <t>10-4.都市計画区域面積</t>
    <phoneticPr fontId="6"/>
  </si>
  <si>
    <t>市道</t>
    <phoneticPr fontId="6"/>
  </si>
  <si>
    <t>県道</t>
    <phoneticPr fontId="6"/>
  </si>
  <si>
    <t>国道</t>
    <phoneticPr fontId="6"/>
  </si>
  <si>
    <t>延 長(Km)</t>
    <phoneticPr fontId="6"/>
  </si>
  <si>
    <t>舗装率(%)</t>
    <phoneticPr fontId="6"/>
  </si>
  <si>
    <t>延 長(km)</t>
    <phoneticPr fontId="6"/>
  </si>
  <si>
    <t>未舗装</t>
    <phoneticPr fontId="6"/>
  </si>
  <si>
    <t>舗 装</t>
    <phoneticPr fontId="6"/>
  </si>
  <si>
    <t>実施数
(Km)</t>
    <phoneticPr fontId="6"/>
  </si>
  <si>
    <t>本数
(本)</t>
    <phoneticPr fontId="6"/>
  </si>
  <si>
    <t>種別</t>
    <phoneticPr fontId="6"/>
  </si>
  <si>
    <t>10-6.市内の道路と舗装状況</t>
    <phoneticPr fontId="6"/>
  </si>
  <si>
    <t xml:space="preserve">  資料:総務課｢四日市市市政概要(令和6年度版)｣</t>
    <phoneticPr fontId="6"/>
  </si>
  <si>
    <t>工業専用地域</t>
    <phoneticPr fontId="6"/>
  </si>
  <si>
    <t>工業地域</t>
    <phoneticPr fontId="6"/>
  </si>
  <si>
    <t>準工業地域</t>
    <phoneticPr fontId="6"/>
  </si>
  <si>
    <t>商業地域</t>
    <phoneticPr fontId="6"/>
  </si>
  <si>
    <t>近隣商業地域</t>
    <phoneticPr fontId="6"/>
  </si>
  <si>
    <t>準住居地域</t>
    <phoneticPr fontId="6"/>
  </si>
  <si>
    <t>第二種住居地域</t>
    <phoneticPr fontId="6"/>
  </si>
  <si>
    <t>第一種住居地域</t>
    <phoneticPr fontId="6"/>
  </si>
  <si>
    <t>第二種中高層住居専用地域</t>
    <phoneticPr fontId="6"/>
  </si>
  <si>
    <t>第一種中高層住居専用地域</t>
    <phoneticPr fontId="6"/>
  </si>
  <si>
    <t>第二種低層住居専用地域</t>
    <phoneticPr fontId="6"/>
  </si>
  <si>
    <t>第一種低層住居専用地域</t>
    <phoneticPr fontId="6"/>
  </si>
  <si>
    <t>構成比(%)</t>
    <phoneticPr fontId="6"/>
  </si>
  <si>
    <t>面積(ha)</t>
    <phoneticPr fontId="6"/>
  </si>
  <si>
    <t>地域</t>
    <phoneticPr fontId="6"/>
  </si>
  <si>
    <t>10-5.用途地域別面積</t>
    <phoneticPr fontId="6"/>
  </si>
  <si>
    <t>管理戸数
(戸)</t>
    <phoneticPr fontId="6"/>
  </si>
  <si>
    <t>敷地面積
(㎡)</t>
    <phoneticPr fontId="6"/>
  </si>
  <si>
    <t>建設年度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</si>
</sst>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0.0%"/>
    <numFmt numFmtId="178" formatCode="0;&quot;△ &quot;0"/>
    <numFmt numFmtId="179" formatCode="#,##0;&quot;△ &quot;#,##0"/>
    <numFmt numFmtId="180" formatCode="#,##0.0;[Red]\-#,##0.0"/>
    <numFmt numFmtId="181" formatCode="0.0;&quot;△ &quot;0.0"/>
    <numFmt numFmtId="182" formatCode="#,##0.0_ "/>
    <numFmt numFmtId="183" formatCode="0.0_);[Red]\(0.0\)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1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1">
    <xf numFmtId="0" fontId="0" fillId="0" borderId="0" xfId="0"/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176" fontId="5" fillId="0" borderId="0" xfId="1" applyNumberFormat="1" applyFont="1">
      <alignment vertical="center"/>
    </xf>
    <xf numFmtId="0" fontId="5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right" vertical="center"/>
    </xf>
    <xf numFmtId="177" fontId="5" fillId="0" borderId="1" xfId="1" applyNumberFormat="1" applyFont="1" applyBorder="1" applyAlignment="1">
      <alignment horizontal="left" vertical="center" indent="1"/>
    </xf>
    <xf numFmtId="38" fontId="5" fillId="0" borderId="1" xfId="1" applyNumberFormat="1" applyFont="1" applyBorder="1" applyAlignment="1">
      <alignment horizontal="right" vertical="center"/>
    </xf>
    <xf numFmtId="38" fontId="5" fillId="0" borderId="1" xfId="1" applyNumberFormat="1" applyFont="1" applyBorder="1">
      <alignment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/>
    </xf>
    <xf numFmtId="177" fontId="5" fillId="0" borderId="0" xfId="1" applyNumberFormat="1" applyFont="1" applyAlignment="1">
      <alignment horizontal="left" vertical="center" indent="1"/>
    </xf>
    <xf numFmtId="38" fontId="5" fillId="0" borderId="0" xfId="1" applyNumberFormat="1" applyFont="1" applyAlignment="1">
      <alignment horizontal="right" vertical="center"/>
    </xf>
    <xf numFmtId="38" fontId="5" fillId="0" borderId="0" xfId="1" applyNumberFormat="1" applyFont="1">
      <alignment vertical="center"/>
    </xf>
    <xf numFmtId="0" fontId="5" fillId="0" borderId="3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177" fontId="5" fillId="0" borderId="4" xfId="1" applyNumberFormat="1" applyFont="1" applyBorder="1" applyAlignment="1">
      <alignment horizontal="left" vertical="center" indent="1"/>
    </xf>
    <xf numFmtId="38" fontId="5" fillId="0" borderId="4" xfId="1" applyNumberFormat="1" applyFont="1" applyBorder="1" applyAlignment="1">
      <alignment horizontal="right" vertical="center"/>
    </xf>
    <xf numFmtId="38" fontId="5" fillId="0" borderId="4" xfId="1" applyNumberFormat="1" applyFont="1" applyBorder="1">
      <alignment vertical="center"/>
    </xf>
    <xf numFmtId="0" fontId="5" fillId="0" borderId="5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 wrapText="1"/>
    </xf>
    <xf numFmtId="176" fontId="7" fillId="0" borderId="0" xfId="1" applyNumberFormat="1" applyFont="1" applyAlignment="1">
      <alignment horizontal="righ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distributed" vertical="center"/>
    </xf>
    <xf numFmtId="0" fontId="7" fillId="0" borderId="6" xfId="1" applyFont="1" applyBorder="1" applyAlignment="1">
      <alignment horizontal="center" vertical="center" wrapText="1"/>
    </xf>
    <xf numFmtId="176" fontId="7" fillId="0" borderId="6" xfId="1" applyNumberFormat="1" applyFont="1" applyBorder="1" applyAlignment="1">
      <alignment horizontal="center" vertical="center" wrapText="1"/>
    </xf>
    <xf numFmtId="176" fontId="7" fillId="0" borderId="6" xfId="1" applyNumberFormat="1" applyFont="1" applyBorder="1" applyAlignment="1">
      <alignment horizontal="righ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center" vertical="center" wrapText="1"/>
    </xf>
    <xf numFmtId="17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176" fontId="3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176" fontId="8" fillId="0" borderId="0" xfId="1" applyNumberFormat="1" applyFont="1" applyAlignment="1">
      <alignment horizontal="left" vertical="center"/>
    </xf>
    <xf numFmtId="176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178" fontId="3" fillId="0" borderId="0" xfId="1" applyNumberFormat="1" applyFont="1">
      <alignment vertical="center"/>
    </xf>
    <xf numFmtId="176" fontId="5" fillId="0" borderId="21" xfId="1" applyNumberFormat="1" applyFont="1" applyBorder="1" applyAlignment="1">
      <alignment horizontal="right" vertical="center"/>
    </xf>
    <xf numFmtId="179" fontId="5" fillId="0" borderId="0" xfId="1" applyNumberFormat="1" applyFont="1" applyAlignment="1">
      <alignment horizontal="right" vertical="center"/>
    </xf>
    <xf numFmtId="178" fontId="5" fillId="0" borderId="21" xfId="1" applyNumberFormat="1" applyFont="1" applyBorder="1">
      <alignment vertical="center"/>
    </xf>
    <xf numFmtId="0" fontId="5" fillId="0" borderId="21" xfId="1" applyFont="1" applyBorder="1">
      <alignment vertical="center"/>
    </xf>
    <xf numFmtId="0" fontId="3" fillId="0" borderId="21" xfId="1" applyFont="1" applyBorder="1">
      <alignment vertical="center"/>
    </xf>
    <xf numFmtId="180" fontId="7" fillId="0" borderId="0" xfId="1" applyNumberFormat="1" applyFont="1" applyAlignment="1">
      <alignment horizontal="right" vertical="center"/>
    </xf>
    <xf numFmtId="179" fontId="7" fillId="0" borderId="22" xfId="1" applyNumberFormat="1" applyFont="1" applyBorder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179" fontId="5" fillId="0" borderId="0" xfId="1" applyNumberFormat="1" applyFont="1">
      <alignment vertical="center"/>
    </xf>
    <xf numFmtId="178" fontId="5" fillId="0" borderId="0" xfId="1" applyNumberFormat="1" applyFont="1">
      <alignment vertical="center"/>
    </xf>
    <xf numFmtId="180" fontId="7" fillId="0" borderId="13" xfId="1" applyNumberFormat="1" applyFont="1" applyBorder="1" applyAlignment="1">
      <alignment horizontal="right" vertical="center"/>
    </xf>
    <xf numFmtId="179" fontId="7" fillId="0" borderId="13" xfId="1" applyNumberFormat="1" applyFont="1" applyBorder="1" applyAlignment="1">
      <alignment horizontal="right" vertical="center"/>
    </xf>
    <xf numFmtId="178" fontId="7" fillId="0" borderId="13" xfId="1" applyNumberFormat="1" applyFont="1" applyBorder="1" applyAlignment="1">
      <alignment horizontal="right" vertical="center"/>
    </xf>
    <xf numFmtId="0" fontId="5" fillId="0" borderId="24" xfId="1" applyFont="1" applyBorder="1" applyAlignment="1">
      <alignment horizontal="right" vertical="center"/>
    </xf>
    <xf numFmtId="0" fontId="5" fillId="0" borderId="13" xfId="1" applyFont="1" applyBorder="1" applyAlignment="1">
      <alignment horizontal="right" vertical="center"/>
    </xf>
    <xf numFmtId="180" fontId="5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0" fontId="5" fillId="0" borderId="25" xfId="1" applyFont="1" applyBorder="1" applyAlignment="1">
      <alignment horizontal="left" vertical="center"/>
    </xf>
    <xf numFmtId="178" fontId="5" fillId="0" borderId="27" xfId="1" applyNumberFormat="1" applyFont="1" applyBorder="1" applyAlignment="1">
      <alignment horizontal="right" vertical="center"/>
    </xf>
    <xf numFmtId="0" fontId="5" fillId="0" borderId="28" xfId="1" applyFont="1" applyBorder="1" applyAlignment="1">
      <alignment horizontal="left" vertical="center" wrapText="1"/>
    </xf>
    <xf numFmtId="0" fontId="5" fillId="0" borderId="29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28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30" xfId="1" applyFont="1" applyBorder="1" applyAlignment="1">
      <alignment horizontal="left" vertical="center"/>
    </xf>
    <xf numFmtId="0" fontId="5" fillId="0" borderId="32" xfId="1" applyFont="1" applyBorder="1" applyAlignment="1">
      <alignment horizontal="right" vertical="center"/>
    </xf>
    <xf numFmtId="0" fontId="5" fillId="0" borderId="29" xfId="1" applyFont="1" applyBorder="1" applyAlignment="1">
      <alignment horizontal="left" vertical="center"/>
    </xf>
    <xf numFmtId="0" fontId="5" fillId="0" borderId="33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5" fillId="0" borderId="11" xfId="1" applyFont="1" applyBorder="1" applyAlignment="1">
      <alignment horizontal="center" vertical="center" wrapText="1"/>
    </xf>
    <xf numFmtId="180" fontId="5" fillId="0" borderId="34" xfId="1" applyNumberFormat="1" applyFont="1" applyBorder="1" applyAlignment="1">
      <alignment horizontal="right" vertical="center"/>
    </xf>
    <xf numFmtId="179" fontId="5" fillId="0" borderId="34" xfId="1" applyNumberFormat="1" applyFont="1" applyBorder="1" applyAlignment="1">
      <alignment horizontal="right" vertical="center"/>
    </xf>
    <xf numFmtId="0" fontId="5" fillId="0" borderId="18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38" fontId="3" fillId="0" borderId="0" xfId="1" applyNumberFormat="1" applyFont="1">
      <alignment vertical="center"/>
    </xf>
    <xf numFmtId="0" fontId="5" fillId="0" borderId="3" xfId="1" applyFont="1" applyBorder="1" applyAlignment="1">
      <alignment horizontal="distributed" vertical="center" wrapText="1"/>
    </xf>
    <xf numFmtId="38" fontId="5" fillId="0" borderId="34" xfId="1" applyNumberFormat="1" applyFont="1" applyBorder="1" applyAlignment="1">
      <alignment horizontal="right" vertical="center"/>
    </xf>
    <xf numFmtId="0" fontId="5" fillId="0" borderId="30" xfId="1" applyFont="1" applyBorder="1" applyAlignment="1">
      <alignment horizontal="distributed" vertical="center"/>
    </xf>
    <xf numFmtId="0" fontId="5" fillId="0" borderId="37" xfId="1" applyFont="1" applyBorder="1" applyAlignment="1">
      <alignment horizontal="center" vertical="center" wrapText="1"/>
    </xf>
    <xf numFmtId="180" fontId="5" fillId="0" borderId="1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left" vertical="center" indent="1"/>
    </xf>
    <xf numFmtId="0" fontId="5" fillId="0" borderId="1" xfId="1" applyFont="1" applyBorder="1" applyAlignment="1">
      <alignment horizontal="left" vertical="center" indent="1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3" xfId="1" applyFont="1" applyBorder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38" fontId="7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34" xfId="1" applyFont="1" applyBorder="1" applyAlignment="1">
      <alignment horizontal="left" vertical="center"/>
    </xf>
    <xf numFmtId="0" fontId="5" fillId="0" borderId="2" xfId="1" applyFont="1" applyBorder="1" applyAlignment="1">
      <alignment horizontal="distributed" vertical="center" indent="2"/>
    </xf>
    <xf numFmtId="0" fontId="5" fillId="0" borderId="3" xfId="1" applyFont="1" applyBorder="1" applyAlignment="1">
      <alignment horizontal="distributed" vertical="center" indent="2"/>
    </xf>
    <xf numFmtId="0" fontId="5" fillId="0" borderId="30" xfId="1" applyFont="1" applyBorder="1" applyAlignment="1">
      <alignment horizontal="distributed" vertical="center" indent="2"/>
    </xf>
    <xf numFmtId="0" fontId="5" fillId="0" borderId="3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180" fontId="3" fillId="0" borderId="0" xfId="1" applyNumberFormat="1" applyFont="1">
      <alignment vertical="center"/>
    </xf>
    <xf numFmtId="182" fontId="5" fillId="0" borderId="0" xfId="1" applyNumberFormat="1" applyFont="1">
      <alignment vertical="center"/>
    </xf>
    <xf numFmtId="183" fontId="5" fillId="0" borderId="1" xfId="2" applyNumberFormat="1" applyFont="1" applyFill="1" applyBorder="1" applyAlignment="1">
      <alignment horizontal="right" vertical="center"/>
    </xf>
    <xf numFmtId="183" fontId="5" fillId="0" borderId="39" xfId="1" applyNumberFormat="1" applyFont="1" applyBorder="1" applyAlignment="1">
      <alignment horizontal="right" vertical="center"/>
    </xf>
    <xf numFmtId="183" fontId="5" fillId="0" borderId="0" xfId="2" applyNumberFormat="1" applyFont="1" applyFill="1" applyBorder="1" applyAlignment="1">
      <alignment horizontal="right" vertical="center"/>
    </xf>
    <xf numFmtId="183" fontId="5" fillId="0" borderId="25" xfId="1" applyNumberFormat="1" applyFont="1" applyBorder="1" applyAlignment="1">
      <alignment horizontal="right" vertical="center"/>
    </xf>
    <xf numFmtId="38" fontId="7" fillId="0" borderId="0" xfId="1" applyNumberFormat="1" applyFont="1" applyAlignment="1">
      <alignment horizontal="right" vertical="center" wrapText="1"/>
    </xf>
    <xf numFmtId="180" fontId="7" fillId="0" borderId="25" xfId="1" applyNumberFormat="1" applyFont="1" applyBorder="1" applyAlignment="1">
      <alignment horizontal="right" vertical="center" wrapText="1"/>
    </xf>
    <xf numFmtId="0" fontId="7" fillId="0" borderId="3" xfId="1" applyFont="1" applyBorder="1" applyAlignment="1">
      <alignment horizontal="distributed" vertical="center"/>
    </xf>
    <xf numFmtId="38" fontId="7" fillId="0" borderId="34" xfId="1" applyNumberFormat="1" applyFont="1" applyBorder="1" applyAlignment="1">
      <alignment horizontal="right" vertical="center" wrapText="1"/>
    </xf>
    <xf numFmtId="180" fontId="7" fillId="0" borderId="40" xfId="1" applyNumberFormat="1" applyFont="1" applyBorder="1" applyAlignment="1">
      <alignment horizontal="right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76" fontId="5" fillId="0" borderId="19" xfId="1" applyNumberFormat="1" applyFont="1" applyBorder="1" applyAlignment="1">
      <alignment horizontal="center" vertical="center" wrapText="1"/>
    </xf>
    <xf numFmtId="176" fontId="5" fillId="0" borderId="11" xfId="1" applyNumberFormat="1" applyFont="1" applyBorder="1" applyAlignment="1">
      <alignment horizontal="center" vertical="center" wrapText="1"/>
    </xf>
    <xf numFmtId="176" fontId="5" fillId="0" borderId="18" xfId="1" applyNumberFormat="1" applyFont="1" applyBorder="1" applyAlignment="1">
      <alignment horizontal="center" vertical="center" wrapText="1"/>
    </xf>
    <xf numFmtId="176" fontId="5" fillId="0" borderId="17" xfId="1" applyNumberFormat="1" applyFont="1" applyBorder="1" applyAlignment="1">
      <alignment horizontal="center" vertical="center" wrapText="1"/>
    </xf>
    <xf numFmtId="176" fontId="5" fillId="0" borderId="16" xfId="1" applyNumberFormat="1" applyFont="1" applyBorder="1" applyAlignment="1">
      <alignment horizontal="center" vertical="center" wrapText="1"/>
    </xf>
    <xf numFmtId="176" fontId="5" fillId="0" borderId="15" xfId="1" applyNumberFormat="1" applyFont="1" applyBorder="1" applyAlignment="1">
      <alignment horizontal="center" vertical="center" wrapText="1"/>
    </xf>
    <xf numFmtId="176" fontId="5" fillId="0" borderId="9" xfId="1" applyNumberFormat="1" applyFont="1" applyBorder="1" applyAlignment="1">
      <alignment horizontal="center" vertical="center" wrapText="1"/>
    </xf>
    <xf numFmtId="178" fontId="5" fillId="0" borderId="0" xfId="1" applyNumberFormat="1" applyFont="1" applyAlignment="1">
      <alignment horizontal="right" vertical="center"/>
    </xf>
    <xf numFmtId="181" fontId="5" fillId="0" borderId="0" xfId="1" applyNumberFormat="1" applyFont="1" applyAlignment="1">
      <alignment horizontal="right" vertical="center"/>
    </xf>
    <xf numFmtId="179" fontId="5" fillId="0" borderId="0" xfId="1" applyNumberFormat="1" applyFont="1" applyAlignment="1">
      <alignment horizontal="right" vertical="center"/>
    </xf>
    <xf numFmtId="180" fontId="5" fillId="0" borderId="0" xfId="1" applyNumberFormat="1" applyFont="1" applyAlignment="1">
      <alignment horizontal="right" vertical="center"/>
    </xf>
    <xf numFmtId="0" fontId="5" fillId="0" borderId="3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78" fontId="5" fillId="0" borderId="27" xfId="1" applyNumberFormat="1" applyFont="1" applyBorder="1" applyAlignment="1">
      <alignment horizontal="right" vertical="center"/>
    </xf>
    <xf numFmtId="0" fontId="5" fillId="0" borderId="25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left" vertical="center"/>
    </xf>
    <xf numFmtId="0" fontId="5" fillId="0" borderId="31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5" fillId="0" borderId="21" xfId="1" applyFont="1" applyBorder="1" applyAlignment="1">
      <alignment horizontal="right" vertical="center"/>
    </xf>
    <xf numFmtId="0" fontId="5" fillId="0" borderId="17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</cellXfs>
  <cellStyles count="3">
    <cellStyle name="パーセント 2" xfId="2" xr:uid="{9D16D1E9-646E-42F4-839A-71B91BCBFE3A}"/>
    <cellStyle name="標準" xfId="0" builtinId="0"/>
    <cellStyle name="標準 2" xfId="1" xr:uid="{EDCF3140-AAB2-40A7-9167-E7229EE794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B5DC5-4BE7-42DF-B878-FF5F917E6C10}">
  <sheetPr>
    <pageSetUpPr fitToPage="1"/>
  </sheetPr>
  <dimension ref="A1:J34"/>
  <sheetViews>
    <sheetView tabSelected="1" view="pageLayout" zoomScale="98" zoomScaleNormal="100" zoomScalePageLayoutView="98" workbookViewId="0">
      <selection activeCell="A4" sqref="A4:A5"/>
    </sheetView>
  </sheetViews>
  <sheetFormatPr defaultColWidth="9.1640625" defaultRowHeight="23.25" customHeight="1"/>
  <cols>
    <col min="1" max="1" width="13.5" style="1" customWidth="1"/>
    <col min="2" max="2" width="6.58203125" style="3" customWidth="1"/>
    <col min="3" max="3" width="9.58203125" style="2" customWidth="1"/>
    <col min="4" max="7" width="5.83203125" style="2" customWidth="1"/>
    <col min="8" max="8" width="6.83203125" style="2" customWidth="1"/>
    <col min="9" max="9" width="9.25" style="2" customWidth="1"/>
    <col min="10" max="10" width="9.25" style="1" customWidth="1"/>
    <col min="11" max="16384" width="9.1640625" style="1"/>
  </cols>
  <sheetData>
    <row r="1" spans="1:10" ht="25" customHeight="1">
      <c r="A1" s="44" t="s">
        <v>72</v>
      </c>
      <c r="B1" s="43"/>
      <c r="C1" s="42"/>
      <c r="D1" s="41"/>
      <c r="E1" s="41"/>
      <c r="F1" s="41"/>
      <c r="G1" s="41"/>
      <c r="H1" s="41"/>
      <c r="I1" s="41"/>
      <c r="J1" s="40"/>
    </row>
    <row r="2" spans="1:10" ht="10" customHeight="1">
      <c r="A2" s="38"/>
      <c r="C2" s="39"/>
      <c r="D2" s="39"/>
      <c r="E2" s="39"/>
      <c r="F2" s="39"/>
      <c r="G2" s="39"/>
      <c r="H2" s="39"/>
      <c r="I2" s="39"/>
      <c r="J2" s="38"/>
    </row>
    <row r="3" spans="1:10" s="4" customFormat="1" ht="20.149999999999999" customHeight="1" thickBot="1">
      <c r="A3" s="37" t="s">
        <v>71</v>
      </c>
      <c r="B3" s="7"/>
      <c r="C3" s="36"/>
      <c r="D3" s="36"/>
      <c r="E3" s="36"/>
      <c r="F3" s="36"/>
      <c r="G3" s="36"/>
      <c r="H3" s="36"/>
      <c r="I3" s="36"/>
      <c r="J3" s="5"/>
    </row>
    <row r="4" spans="1:10" s="4" customFormat="1" ht="20.149999999999999" customHeight="1">
      <c r="A4" s="118" t="s">
        <v>70</v>
      </c>
      <c r="B4" s="120"/>
      <c r="C4" s="122" t="s">
        <v>163</v>
      </c>
      <c r="D4" s="124" t="s">
        <v>69</v>
      </c>
      <c r="E4" s="125"/>
      <c r="F4" s="125"/>
      <c r="G4" s="125"/>
      <c r="H4" s="126"/>
      <c r="I4" s="127" t="s">
        <v>164</v>
      </c>
      <c r="J4" s="116" t="s">
        <v>165</v>
      </c>
    </row>
    <row r="5" spans="1:10" s="4" customFormat="1" ht="20.149999999999999" customHeight="1">
      <c r="A5" s="119"/>
      <c r="B5" s="121"/>
      <c r="C5" s="123"/>
      <c r="D5" s="35" t="s">
        <v>68</v>
      </c>
      <c r="E5" s="35" t="s">
        <v>67</v>
      </c>
      <c r="F5" s="35" t="s">
        <v>66</v>
      </c>
      <c r="G5" s="35" t="s">
        <v>65</v>
      </c>
      <c r="H5" s="35" t="s">
        <v>64</v>
      </c>
      <c r="I5" s="128"/>
      <c r="J5" s="117"/>
    </row>
    <row r="6" spans="1:10" s="24" customFormat="1" ht="20.149999999999999" customHeight="1">
      <c r="A6" s="34" t="s">
        <v>63</v>
      </c>
      <c r="B6" s="33"/>
      <c r="C6" s="32">
        <v>2884</v>
      </c>
      <c r="D6" s="32">
        <v>40</v>
      </c>
      <c r="E6" s="32">
        <v>584</v>
      </c>
      <c r="F6" s="32">
        <v>561</v>
      </c>
      <c r="G6" s="32">
        <v>38</v>
      </c>
      <c r="H6" s="32">
        <v>1651</v>
      </c>
      <c r="I6" s="31"/>
      <c r="J6" s="30"/>
    </row>
    <row r="7" spans="1:10" s="24" customFormat="1" ht="20.149999999999999" customHeight="1">
      <c r="A7" s="29"/>
      <c r="B7" s="28"/>
      <c r="C7" s="27"/>
      <c r="D7" s="27"/>
      <c r="E7" s="27"/>
      <c r="F7" s="27"/>
      <c r="G7" s="27"/>
      <c r="H7" s="27"/>
      <c r="I7" s="26"/>
      <c r="J7" s="25"/>
    </row>
    <row r="8" spans="1:10" s="4" customFormat="1" ht="20.149999999999999" customHeight="1">
      <c r="A8" s="18" t="s">
        <v>62</v>
      </c>
      <c r="B8" s="17" t="s">
        <v>13</v>
      </c>
      <c r="C8" s="16">
        <v>1</v>
      </c>
      <c r="D8" s="15">
        <v>1</v>
      </c>
      <c r="E8" s="15"/>
      <c r="F8" s="15"/>
      <c r="G8" s="15"/>
      <c r="H8" s="15"/>
      <c r="I8" s="15">
        <v>2882</v>
      </c>
      <c r="J8" s="14" t="s">
        <v>61</v>
      </c>
    </row>
    <row r="9" spans="1:10" s="4" customFormat="1" ht="20.149999999999999" customHeight="1">
      <c r="A9" s="18" t="s">
        <v>60</v>
      </c>
      <c r="B9" s="17" t="s">
        <v>13</v>
      </c>
      <c r="C9" s="16">
        <v>61</v>
      </c>
      <c r="D9" s="15">
        <v>19</v>
      </c>
      <c r="E9" s="15">
        <v>36</v>
      </c>
      <c r="F9" s="15">
        <v>6</v>
      </c>
      <c r="G9" s="15"/>
      <c r="H9" s="15"/>
      <c r="I9" s="15">
        <v>23746</v>
      </c>
      <c r="J9" s="14" t="s">
        <v>59</v>
      </c>
    </row>
    <row r="10" spans="1:10" s="4" customFormat="1" ht="20.149999999999999" customHeight="1">
      <c r="A10" s="18" t="s">
        <v>58</v>
      </c>
      <c r="B10" s="17" t="s">
        <v>22</v>
      </c>
      <c r="C10" s="16">
        <v>90</v>
      </c>
      <c r="D10" s="15"/>
      <c r="E10" s="15"/>
      <c r="F10" s="15"/>
      <c r="G10" s="15"/>
      <c r="H10" s="15">
        <v>90</v>
      </c>
      <c r="I10" s="15">
        <v>8241</v>
      </c>
      <c r="J10" s="14" t="s">
        <v>57</v>
      </c>
    </row>
    <row r="11" spans="1:10" s="4" customFormat="1" ht="20.149999999999999" customHeight="1">
      <c r="A11" s="18" t="s">
        <v>56</v>
      </c>
      <c r="B11" s="17" t="s">
        <v>30</v>
      </c>
      <c r="C11" s="16">
        <v>37</v>
      </c>
      <c r="D11" s="15">
        <v>7</v>
      </c>
      <c r="E11" s="15">
        <v>22</v>
      </c>
      <c r="F11" s="15">
        <v>8</v>
      </c>
      <c r="G11" s="15"/>
      <c r="H11" s="15"/>
      <c r="I11" s="15">
        <v>12635</v>
      </c>
      <c r="J11" s="14" t="s">
        <v>55</v>
      </c>
    </row>
    <row r="12" spans="1:10" s="4" customFormat="1" ht="20.149999999999999" customHeight="1">
      <c r="A12" s="23" t="s">
        <v>54</v>
      </c>
      <c r="B12" s="22" t="s">
        <v>30</v>
      </c>
      <c r="C12" s="21">
        <v>120</v>
      </c>
      <c r="D12" s="20"/>
      <c r="E12" s="20"/>
      <c r="F12" s="20"/>
      <c r="G12" s="20"/>
      <c r="H12" s="20">
        <v>120</v>
      </c>
      <c r="I12" s="20">
        <v>9049</v>
      </c>
      <c r="J12" s="19" t="s">
        <v>53</v>
      </c>
    </row>
    <row r="13" spans="1:10" s="4" customFormat="1" ht="20.149999999999999" customHeight="1">
      <c r="A13" s="18" t="s">
        <v>52</v>
      </c>
      <c r="B13" s="17" t="s">
        <v>49</v>
      </c>
      <c r="C13" s="16">
        <v>55</v>
      </c>
      <c r="D13" s="15">
        <v>13</v>
      </c>
      <c r="E13" s="15">
        <v>42</v>
      </c>
      <c r="F13" s="15"/>
      <c r="G13" s="15"/>
      <c r="H13" s="15"/>
      <c r="I13" s="15">
        <v>18740</v>
      </c>
      <c r="J13" s="14" t="s">
        <v>51</v>
      </c>
    </row>
    <row r="14" spans="1:10" s="4" customFormat="1" ht="20.149999999999999" customHeight="1">
      <c r="A14" s="18" t="s">
        <v>50</v>
      </c>
      <c r="B14" s="17" t="s">
        <v>49</v>
      </c>
      <c r="C14" s="16">
        <v>438</v>
      </c>
      <c r="D14" s="15"/>
      <c r="E14" s="15">
        <v>168</v>
      </c>
      <c r="F14" s="15">
        <v>158</v>
      </c>
      <c r="G14" s="15"/>
      <c r="H14" s="15">
        <v>112</v>
      </c>
      <c r="I14" s="15">
        <v>52962</v>
      </c>
      <c r="J14" s="14" t="s">
        <v>48</v>
      </c>
    </row>
    <row r="15" spans="1:10" s="4" customFormat="1" ht="20.149999999999999" customHeight="1">
      <c r="A15" s="18" t="s">
        <v>47</v>
      </c>
      <c r="B15" s="17" t="s">
        <v>46</v>
      </c>
      <c r="C15" s="16">
        <v>261</v>
      </c>
      <c r="D15" s="15"/>
      <c r="E15" s="15">
        <v>98</v>
      </c>
      <c r="F15" s="15">
        <v>55</v>
      </c>
      <c r="G15" s="15"/>
      <c r="H15" s="15">
        <v>108</v>
      </c>
      <c r="I15" s="15">
        <v>31114</v>
      </c>
      <c r="J15" s="14" t="s">
        <v>44</v>
      </c>
    </row>
    <row r="16" spans="1:10" s="4" customFormat="1" ht="20.149999999999999" customHeight="1">
      <c r="A16" s="18" t="s">
        <v>45</v>
      </c>
      <c r="B16" s="17" t="s">
        <v>16</v>
      </c>
      <c r="C16" s="16">
        <v>112</v>
      </c>
      <c r="D16" s="15"/>
      <c r="E16" s="15"/>
      <c r="F16" s="15"/>
      <c r="G16" s="15"/>
      <c r="H16" s="15">
        <v>112</v>
      </c>
      <c r="I16" s="15">
        <v>4798</v>
      </c>
      <c r="J16" s="14" t="s">
        <v>44</v>
      </c>
    </row>
    <row r="17" spans="1:10" s="4" customFormat="1" ht="20.149999999999999" customHeight="1">
      <c r="A17" s="23" t="s">
        <v>43</v>
      </c>
      <c r="B17" s="22" t="s">
        <v>30</v>
      </c>
      <c r="C17" s="21">
        <v>48</v>
      </c>
      <c r="D17" s="20"/>
      <c r="E17" s="20">
        <v>18</v>
      </c>
      <c r="F17" s="20">
        <v>30</v>
      </c>
      <c r="G17" s="20"/>
      <c r="H17" s="20"/>
      <c r="I17" s="20">
        <v>9526</v>
      </c>
      <c r="J17" s="19" t="s">
        <v>42</v>
      </c>
    </row>
    <row r="18" spans="1:10" s="4" customFormat="1" ht="20.149999999999999" customHeight="1">
      <c r="A18" s="18" t="s">
        <v>41</v>
      </c>
      <c r="B18" s="17" t="s">
        <v>30</v>
      </c>
      <c r="C18" s="16">
        <v>64</v>
      </c>
      <c r="D18" s="15"/>
      <c r="E18" s="15"/>
      <c r="F18" s="15"/>
      <c r="G18" s="15"/>
      <c r="H18" s="15">
        <v>64</v>
      </c>
      <c r="I18" s="15">
        <v>3406</v>
      </c>
      <c r="J18" s="14" t="s">
        <v>40</v>
      </c>
    </row>
    <row r="19" spans="1:10" s="4" customFormat="1" ht="20.149999999999999" customHeight="1">
      <c r="A19" s="18" t="s">
        <v>39</v>
      </c>
      <c r="B19" s="17" t="s">
        <v>25</v>
      </c>
      <c r="C19" s="16">
        <v>394</v>
      </c>
      <c r="D19" s="15"/>
      <c r="E19" s="15">
        <v>106</v>
      </c>
      <c r="F19" s="15">
        <v>96</v>
      </c>
      <c r="G19" s="15"/>
      <c r="H19" s="15">
        <v>192</v>
      </c>
      <c r="I19" s="15">
        <v>44073</v>
      </c>
      <c r="J19" s="14" t="s">
        <v>38</v>
      </c>
    </row>
    <row r="20" spans="1:10" s="4" customFormat="1" ht="20.149999999999999" customHeight="1">
      <c r="A20" s="18" t="s">
        <v>37</v>
      </c>
      <c r="B20" s="17" t="s">
        <v>36</v>
      </c>
      <c r="C20" s="16">
        <v>43</v>
      </c>
      <c r="D20" s="15"/>
      <c r="E20" s="15"/>
      <c r="F20" s="15">
        <v>22</v>
      </c>
      <c r="G20" s="15">
        <v>6</v>
      </c>
      <c r="H20" s="15">
        <v>15</v>
      </c>
      <c r="I20" s="15">
        <v>7510</v>
      </c>
      <c r="J20" s="14" t="s">
        <v>35</v>
      </c>
    </row>
    <row r="21" spans="1:10" s="4" customFormat="1" ht="20.149999999999999" customHeight="1">
      <c r="A21" s="18" t="s">
        <v>34</v>
      </c>
      <c r="B21" s="17" t="s">
        <v>33</v>
      </c>
      <c r="C21" s="16">
        <v>32</v>
      </c>
      <c r="D21" s="15"/>
      <c r="E21" s="15">
        <v>20</v>
      </c>
      <c r="F21" s="15">
        <v>12</v>
      </c>
      <c r="G21" s="15"/>
      <c r="H21" s="15"/>
      <c r="I21" s="15">
        <v>8379</v>
      </c>
      <c r="J21" s="14" t="s">
        <v>32</v>
      </c>
    </row>
    <row r="22" spans="1:10" s="4" customFormat="1" ht="20.149999999999999" customHeight="1">
      <c r="A22" s="23" t="s">
        <v>31</v>
      </c>
      <c r="B22" s="22" t="s">
        <v>30</v>
      </c>
      <c r="C22" s="21">
        <v>180</v>
      </c>
      <c r="D22" s="20"/>
      <c r="E22" s="20"/>
      <c r="F22" s="20"/>
      <c r="G22" s="20">
        <v>24</v>
      </c>
      <c r="H22" s="20">
        <v>156</v>
      </c>
      <c r="I22" s="20">
        <v>13636</v>
      </c>
      <c r="J22" s="19" t="s">
        <v>29</v>
      </c>
    </row>
    <row r="23" spans="1:10" s="4" customFormat="1" ht="20.149999999999999" customHeight="1">
      <c r="A23" s="18" t="s">
        <v>28</v>
      </c>
      <c r="B23" s="17" t="s">
        <v>13</v>
      </c>
      <c r="C23" s="16">
        <v>61</v>
      </c>
      <c r="D23" s="15"/>
      <c r="E23" s="15">
        <v>21</v>
      </c>
      <c r="F23" s="15">
        <v>40</v>
      </c>
      <c r="G23" s="15"/>
      <c r="H23" s="15"/>
      <c r="I23" s="15">
        <v>22691</v>
      </c>
      <c r="J23" s="14" t="s">
        <v>27</v>
      </c>
    </row>
    <row r="24" spans="1:10" s="4" customFormat="1" ht="20.149999999999999" customHeight="1">
      <c r="A24" s="18" t="s">
        <v>26</v>
      </c>
      <c r="B24" s="17" t="s">
        <v>25</v>
      </c>
      <c r="C24" s="16">
        <v>699</v>
      </c>
      <c r="D24" s="15"/>
      <c r="E24" s="15">
        <v>53</v>
      </c>
      <c r="F24" s="15">
        <v>134</v>
      </c>
      <c r="G24" s="15"/>
      <c r="H24" s="15">
        <v>512</v>
      </c>
      <c r="I24" s="15">
        <v>68026</v>
      </c>
      <c r="J24" s="14" t="s">
        <v>24</v>
      </c>
    </row>
    <row r="25" spans="1:10" s="4" customFormat="1" ht="20.149999999999999" customHeight="1">
      <c r="A25" s="18" t="s">
        <v>23</v>
      </c>
      <c r="B25" s="17" t="s">
        <v>22</v>
      </c>
      <c r="C25" s="16">
        <v>20</v>
      </c>
      <c r="D25" s="15"/>
      <c r="E25" s="15"/>
      <c r="F25" s="15"/>
      <c r="G25" s="15"/>
      <c r="H25" s="15">
        <v>20</v>
      </c>
      <c r="I25" s="15">
        <v>1703</v>
      </c>
      <c r="J25" s="14" t="s">
        <v>21</v>
      </c>
    </row>
    <row r="26" spans="1:10" s="4" customFormat="1" ht="20.149999999999999" customHeight="1">
      <c r="A26" s="18" t="s">
        <v>20</v>
      </c>
      <c r="B26" s="17" t="s">
        <v>19</v>
      </c>
      <c r="C26" s="16">
        <v>38</v>
      </c>
      <c r="D26" s="15"/>
      <c r="E26" s="15"/>
      <c r="F26" s="15"/>
      <c r="G26" s="15"/>
      <c r="H26" s="15">
        <v>38</v>
      </c>
      <c r="I26" s="15">
        <v>6053</v>
      </c>
      <c r="J26" s="14" t="s">
        <v>18</v>
      </c>
    </row>
    <row r="27" spans="1:10" s="4" customFormat="1" ht="20.149999999999999" customHeight="1">
      <c r="A27" s="23" t="s">
        <v>17</v>
      </c>
      <c r="B27" s="22" t="s">
        <v>16</v>
      </c>
      <c r="C27" s="21">
        <v>18</v>
      </c>
      <c r="D27" s="20"/>
      <c r="E27" s="20"/>
      <c r="F27" s="20"/>
      <c r="G27" s="20"/>
      <c r="H27" s="20">
        <v>18</v>
      </c>
      <c r="I27" s="20">
        <v>4690</v>
      </c>
      <c r="J27" s="19" t="s">
        <v>15</v>
      </c>
    </row>
    <row r="28" spans="1:10" s="4" customFormat="1" ht="20.149999999999999" customHeight="1">
      <c r="A28" s="18" t="s">
        <v>14</v>
      </c>
      <c r="B28" s="17" t="s">
        <v>13</v>
      </c>
      <c r="C28" s="16">
        <v>50</v>
      </c>
      <c r="D28" s="15"/>
      <c r="E28" s="15"/>
      <c r="F28" s="15"/>
      <c r="G28" s="15"/>
      <c r="H28" s="15">
        <v>50</v>
      </c>
      <c r="I28" s="15">
        <v>12167</v>
      </c>
      <c r="J28" s="14" t="s">
        <v>12</v>
      </c>
    </row>
    <row r="29" spans="1:10" s="4" customFormat="1" ht="20.149999999999999" customHeight="1">
      <c r="A29" s="18" t="s">
        <v>11</v>
      </c>
      <c r="B29" s="17" t="s">
        <v>10</v>
      </c>
      <c r="C29" s="16">
        <v>24</v>
      </c>
      <c r="D29" s="15"/>
      <c r="E29" s="15"/>
      <c r="F29" s="15"/>
      <c r="G29" s="15"/>
      <c r="H29" s="15">
        <v>24</v>
      </c>
      <c r="I29" s="15">
        <v>4222</v>
      </c>
      <c r="J29" s="14" t="s">
        <v>9</v>
      </c>
    </row>
    <row r="30" spans="1:10" s="4" customFormat="1" ht="20.149999999999999" customHeight="1">
      <c r="A30" s="18" t="s">
        <v>8</v>
      </c>
      <c r="B30" s="17" t="s">
        <v>5</v>
      </c>
      <c r="C30" s="16">
        <v>4</v>
      </c>
      <c r="D30" s="15"/>
      <c r="E30" s="15"/>
      <c r="F30" s="15"/>
      <c r="G30" s="15">
        <v>4</v>
      </c>
      <c r="H30" s="15"/>
      <c r="I30" s="15">
        <v>320</v>
      </c>
      <c r="J30" s="14" t="s">
        <v>7</v>
      </c>
    </row>
    <row r="31" spans="1:10" s="4" customFormat="1" ht="20.149999999999999" customHeight="1">
      <c r="A31" s="18" t="s">
        <v>6</v>
      </c>
      <c r="B31" s="17" t="s">
        <v>5</v>
      </c>
      <c r="C31" s="16">
        <v>4</v>
      </c>
      <c r="D31" s="15"/>
      <c r="E31" s="15"/>
      <c r="F31" s="15"/>
      <c r="G31" s="15">
        <v>4</v>
      </c>
      <c r="H31" s="15"/>
      <c r="I31" s="15">
        <v>215</v>
      </c>
      <c r="J31" s="14" t="s">
        <v>4</v>
      </c>
    </row>
    <row r="32" spans="1:10" s="4" customFormat="1" ht="26.5" thickBot="1">
      <c r="A32" s="13" t="s">
        <v>3</v>
      </c>
      <c r="B32" s="12" t="s">
        <v>2</v>
      </c>
      <c r="C32" s="11">
        <v>20</v>
      </c>
      <c r="D32" s="10"/>
      <c r="E32" s="10"/>
      <c r="F32" s="10"/>
      <c r="G32" s="10"/>
      <c r="H32" s="10">
        <v>20</v>
      </c>
      <c r="I32" s="10">
        <v>988</v>
      </c>
      <c r="J32" s="9" t="s">
        <v>1</v>
      </c>
    </row>
    <row r="33" spans="2:10" s="4" customFormat="1" ht="20.149999999999999" customHeight="1">
      <c r="B33" s="7"/>
      <c r="C33" s="6"/>
      <c r="D33" s="6"/>
      <c r="E33" s="6"/>
      <c r="F33" s="6"/>
      <c r="G33" s="6"/>
      <c r="H33" s="6"/>
      <c r="I33" s="8"/>
      <c r="J33" s="5" t="s">
        <v>0</v>
      </c>
    </row>
    <row r="34" spans="2:10" s="4" customFormat="1" ht="20.149999999999999" customHeight="1">
      <c r="B34" s="7"/>
      <c r="C34" s="6"/>
      <c r="D34" s="6"/>
      <c r="E34" s="6"/>
      <c r="F34" s="6"/>
      <c r="G34" s="6"/>
      <c r="H34" s="6"/>
      <c r="I34" s="6"/>
      <c r="J34" s="5"/>
    </row>
  </sheetData>
  <mergeCells count="6">
    <mergeCell ref="J4:J5"/>
    <mergeCell ref="A4:A5"/>
    <mergeCell ref="B4:B5"/>
    <mergeCell ref="C4:C5"/>
    <mergeCell ref="D4:H4"/>
    <mergeCell ref="I4:I5"/>
  </mergeCells>
  <phoneticPr fontId="4"/>
  <pageMargins left="0.78740157480314965" right="0.78740157480314965" top="0.98425196850393704" bottom="0.39370078740157483" header="0.51181102362204722" footer="0.19685039370078741"/>
  <pageSetup paperSize="9" firstPageNumber="73" orientation="portrait" useFirstPageNumber="1" r:id="rId1"/>
  <headerFooter alignWithMargins="0">
    <oddHeader>&amp;R&amp;"ＭＳ ゴシック,標準"&amp;11 10. 住宅・建設</oddHeader>
    <oddFooter>&amp;C64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EF6B8-2C37-4C7D-A82E-2F0222BBFF10}">
  <sheetPr>
    <pageSetUpPr fitToPage="1"/>
  </sheetPr>
  <dimension ref="A1:I34"/>
  <sheetViews>
    <sheetView view="pageLayout" topLeftCell="A24" zoomScale="115" zoomScaleNormal="90" zoomScalePageLayoutView="115" workbookViewId="0">
      <selection activeCell="C28" sqref="C28"/>
    </sheetView>
  </sheetViews>
  <sheetFormatPr defaultColWidth="9.33203125" defaultRowHeight="23.25" customHeight="1"/>
  <cols>
    <col min="1" max="1" width="14.75" style="1" customWidth="1"/>
    <col min="2" max="2" width="17.58203125" style="1" customWidth="1"/>
    <col min="3" max="3" width="24.5" style="1" customWidth="1"/>
    <col min="4" max="16384" width="9.33203125" style="1"/>
  </cols>
  <sheetData>
    <row r="1" spans="1:9" ht="25" customHeight="1">
      <c r="A1" s="44" t="s">
        <v>109</v>
      </c>
      <c r="B1" s="44"/>
      <c r="C1" s="44"/>
      <c r="D1" s="44"/>
      <c r="E1" s="40"/>
      <c r="F1" s="40"/>
    </row>
    <row r="2" spans="1:9" ht="10" customHeight="1">
      <c r="A2" s="38"/>
      <c r="B2" s="38"/>
      <c r="C2" s="38"/>
      <c r="D2" s="38"/>
      <c r="E2" s="38"/>
      <c r="F2" s="38"/>
    </row>
    <row r="3" spans="1:9" s="4" customFormat="1" ht="20.149999999999999" customHeight="1" thickBot="1">
      <c r="A3" s="37" t="s">
        <v>108</v>
      </c>
      <c r="B3" s="37"/>
      <c r="C3" s="37"/>
      <c r="D3" s="37"/>
      <c r="E3" s="37"/>
      <c r="F3" s="5"/>
    </row>
    <row r="4" spans="1:9" s="4" customFormat="1" ht="30" customHeight="1">
      <c r="A4" s="82"/>
      <c r="B4" s="81" t="s">
        <v>107</v>
      </c>
      <c r="C4" s="80" t="s">
        <v>106</v>
      </c>
      <c r="D4" s="79" t="s">
        <v>105</v>
      </c>
      <c r="E4" s="79" t="s">
        <v>104</v>
      </c>
      <c r="F4" s="78" t="s">
        <v>103</v>
      </c>
    </row>
    <row r="5" spans="1:9" s="4" customFormat="1" ht="20.149999999999999" customHeight="1">
      <c r="A5" s="138" t="s">
        <v>102</v>
      </c>
      <c r="B5" s="70" t="s">
        <v>89</v>
      </c>
      <c r="C5" s="68" t="s">
        <v>95</v>
      </c>
      <c r="D5" s="64">
        <v>11</v>
      </c>
      <c r="E5" s="77">
        <v>22</v>
      </c>
      <c r="F5" s="76">
        <v>2</v>
      </c>
    </row>
    <row r="6" spans="1:9" s="4" customFormat="1" ht="20.149999999999999" customHeight="1">
      <c r="A6" s="139"/>
      <c r="B6" s="37" t="s">
        <v>101</v>
      </c>
      <c r="C6" s="137" t="s">
        <v>100</v>
      </c>
      <c r="D6" s="135">
        <v>3</v>
      </c>
      <c r="E6" s="131">
        <v>1</v>
      </c>
      <c r="F6" s="132">
        <v>0.3</v>
      </c>
    </row>
    <row r="7" spans="1:9" s="4" customFormat="1" ht="20.149999999999999" customHeight="1">
      <c r="A7" s="139"/>
      <c r="B7" s="37" t="s">
        <v>99</v>
      </c>
      <c r="C7" s="137"/>
      <c r="D7" s="135"/>
      <c r="E7" s="131"/>
      <c r="F7" s="132"/>
    </row>
    <row r="8" spans="1:9" s="4" customFormat="1" ht="20.149999999999999" customHeight="1">
      <c r="A8" s="139"/>
      <c r="B8" s="37" t="s">
        <v>85</v>
      </c>
      <c r="C8" s="68" t="s">
        <v>26</v>
      </c>
      <c r="D8" s="64">
        <v>3</v>
      </c>
      <c r="E8" s="47">
        <v>0</v>
      </c>
      <c r="F8" s="61">
        <v>0</v>
      </c>
    </row>
    <row r="9" spans="1:9" s="4" customFormat="1" ht="20.149999999999999" customHeight="1">
      <c r="A9" s="139"/>
      <c r="B9" s="37" t="s">
        <v>84</v>
      </c>
      <c r="C9" s="68" t="s">
        <v>83</v>
      </c>
      <c r="D9" s="64">
        <v>1</v>
      </c>
      <c r="E9" s="47">
        <v>0</v>
      </c>
      <c r="F9" s="61">
        <v>0</v>
      </c>
    </row>
    <row r="10" spans="1:9" s="4" customFormat="1" ht="39" customHeight="1">
      <c r="A10" s="139"/>
      <c r="B10" s="67" t="s">
        <v>80</v>
      </c>
      <c r="C10" s="68" t="s">
        <v>98</v>
      </c>
      <c r="D10" s="64">
        <v>3</v>
      </c>
      <c r="E10" s="47">
        <v>33</v>
      </c>
      <c r="F10" s="61">
        <v>11</v>
      </c>
    </row>
    <row r="11" spans="1:9" s="4" customFormat="1" ht="20.149999999999999" customHeight="1">
      <c r="A11" s="139"/>
      <c r="B11" s="37" t="s">
        <v>78</v>
      </c>
      <c r="C11" s="68" t="s">
        <v>97</v>
      </c>
      <c r="D11" s="64">
        <v>2</v>
      </c>
      <c r="E11" s="47">
        <v>0</v>
      </c>
      <c r="F11" s="61">
        <v>0</v>
      </c>
      <c r="G11" s="55"/>
      <c r="H11" s="55"/>
      <c r="I11" s="55"/>
    </row>
    <row r="12" spans="1:9" s="4" customFormat="1" ht="20.149999999999999" customHeight="1">
      <c r="A12" s="75"/>
      <c r="B12" s="74"/>
      <c r="C12" s="59" t="s">
        <v>76</v>
      </c>
      <c r="D12" s="58">
        <v>24</v>
      </c>
      <c r="E12" s="57">
        <v>58</v>
      </c>
      <c r="F12" s="56">
        <v>2.4</v>
      </c>
    </row>
    <row r="13" spans="1:9" s="4" customFormat="1" ht="20.149999999999999" customHeight="1">
      <c r="A13" s="133" t="s">
        <v>96</v>
      </c>
      <c r="B13" s="73" t="s">
        <v>89</v>
      </c>
      <c r="C13" s="68" t="s">
        <v>95</v>
      </c>
      <c r="D13" s="64">
        <v>7</v>
      </c>
      <c r="E13" s="47">
        <v>28</v>
      </c>
      <c r="F13" s="61">
        <v>4</v>
      </c>
    </row>
    <row r="14" spans="1:9" s="4" customFormat="1" ht="20.149999999999999" customHeight="1">
      <c r="A14" s="134"/>
      <c r="B14" s="72" t="s">
        <v>87</v>
      </c>
      <c r="C14" s="136" t="s">
        <v>81</v>
      </c>
      <c r="D14" s="135">
        <v>1</v>
      </c>
      <c r="E14" s="129">
        <v>0</v>
      </c>
      <c r="F14" s="130">
        <v>0</v>
      </c>
    </row>
    <row r="15" spans="1:9" s="4" customFormat="1" ht="20.149999999999999" customHeight="1">
      <c r="A15" s="134"/>
      <c r="B15" s="72" t="s">
        <v>86</v>
      </c>
      <c r="C15" s="137"/>
      <c r="D15" s="135"/>
      <c r="E15" s="129"/>
      <c r="F15" s="130"/>
    </row>
    <row r="16" spans="1:9" s="4" customFormat="1" ht="20.149999999999999" customHeight="1">
      <c r="A16" s="134"/>
      <c r="B16" s="72" t="s">
        <v>85</v>
      </c>
      <c r="C16" s="68" t="s">
        <v>26</v>
      </c>
      <c r="D16" s="64">
        <v>3</v>
      </c>
      <c r="E16" s="47">
        <v>1</v>
      </c>
      <c r="F16" s="61">
        <v>0.3</v>
      </c>
    </row>
    <row r="17" spans="1:9" s="4" customFormat="1" ht="20.149999999999999" customHeight="1">
      <c r="A17" s="134"/>
      <c r="B17" s="72" t="s">
        <v>84</v>
      </c>
      <c r="C17" s="68" t="s">
        <v>26</v>
      </c>
      <c r="D17" s="64">
        <v>1</v>
      </c>
      <c r="E17" s="47">
        <v>0</v>
      </c>
      <c r="F17" s="61">
        <v>0</v>
      </c>
    </row>
    <row r="18" spans="1:9" s="4" customFormat="1" ht="39" customHeight="1">
      <c r="A18" s="134"/>
      <c r="B18" s="66" t="s">
        <v>94</v>
      </c>
      <c r="C18" s="68" t="s">
        <v>93</v>
      </c>
      <c r="D18" s="64">
        <v>2</v>
      </c>
      <c r="E18" s="47">
        <v>3</v>
      </c>
      <c r="F18" s="61">
        <v>1.5</v>
      </c>
    </row>
    <row r="19" spans="1:9" s="4" customFormat="1" ht="30" customHeight="1">
      <c r="A19" s="134"/>
      <c r="B19" s="66" t="s">
        <v>80</v>
      </c>
      <c r="C19" s="68" t="s">
        <v>92</v>
      </c>
      <c r="D19" s="64">
        <v>4</v>
      </c>
      <c r="E19" s="47">
        <v>36</v>
      </c>
      <c r="F19" s="61">
        <v>9</v>
      </c>
    </row>
    <row r="20" spans="1:9" s="4" customFormat="1" ht="20.149999999999999" customHeight="1">
      <c r="A20" s="134"/>
      <c r="B20" s="72" t="s">
        <v>78</v>
      </c>
      <c r="C20" s="68" t="s">
        <v>91</v>
      </c>
      <c r="D20" s="64">
        <v>2</v>
      </c>
      <c r="E20" s="47">
        <v>0</v>
      </c>
      <c r="F20" s="61">
        <v>0</v>
      </c>
    </row>
    <row r="21" spans="1:9" s="4" customFormat="1" ht="20.149999999999999" customHeight="1">
      <c r="A21" s="119"/>
      <c r="B21" s="71"/>
      <c r="C21" s="59" t="s">
        <v>76</v>
      </c>
      <c r="D21" s="58">
        <v>20</v>
      </c>
      <c r="E21" s="57">
        <v>68</v>
      </c>
      <c r="F21" s="56">
        <v>3.4</v>
      </c>
    </row>
    <row r="22" spans="1:9" s="4" customFormat="1" ht="20.149999999999999" customHeight="1">
      <c r="A22" s="138" t="s">
        <v>90</v>
      </c>
      <c r="B22" s="70" t="s">
        <v>89</v>
      </c>
      <c r="C22" s="68" t="s">
        <v>88</v>
      </c>
      <c r="D22" s="64">
        <v>6</v>
      </c>
      <c r="E22" s="47">
        <v>13</v>
      </c>
      <c r="F22" s="61">
        <v>2.2000000000000002</v>
      </c>
    </row>
    <row r="23" spans="1:9" s="4" customFormat="1" ht="20.149999999999999" customHeight="1">
      <c r="A23" s="139"/>
      <c r="B23" s="37" t="s">
        <v>87</v>
      </c>
      <c r="C23" s="136" t="s">
        <v>81</v>
      </c>
      <c r="D23" s="135">
        <v>1</v>
      </c>
      <c r="E23" s="129">
        <v>0</v>
      </c>
      <c r="F23" s="130">
        <v>0</v>
      </c>
    </row>
    <row r="24" spans="1:9" s="4" customFormat="1" ht="20.149999999999999" customHeight="1">
      <c r="A24" s="139"/>
      <c r="B24" s="37" t="s">
        <v>86</v>
      </c>
      <c r="C24" s="137"/>
      <c r="D24" s="135"/>
      <c r="E24" s="129"/>
      <c r="F24" s="130"/>
    </row>
    <row r="25" spans="1:9" s="4" customFormat="1" ht="20.149999999999999" customHeight="1">
      <c r="A25" s="139"/>
      <c r="B25" s="37" t="s">
        <v>85</v>
      </c>
      <c r="C25" s="68" t="s">
        <v>26</v>
      </c>
      <c r="D25" s="64">
        <v>3</v>
      </c>
      <c r="E25" s="47">
        <v>1</v>
      </c>
      <c r="F25" s="61">
        <v>0.3</v>
      </c>
    </row>
    <row r="26" spans="1:9" s="4" customFormat="1" ht="20.149999999999999" customHeight="1">
      <c r="A26" s="139"/>
      <c r="B26" s="69" t="s">
        <v>84</v>
      </c>
      <c r="C26" s="68" t="s">
        <v>83</v>
      </c>
      <c r="D26" s="64">
        <v>1</v>
      </c>
      <c r="E26" s="47">
        <v>0</v>
      </c>
      <c r="F26" s="61">
        <v>0</v>
      </c>
    </row>
    <row r="27" spans="1:9" s="4" customFormat="1" ht="42.75" customHeight="1">
      <c r="A27" s="139"/>
      <c r="B27" s="67" t="s">
        <v>82</v>
      </c>
      <c r="C27" s="63" t="s">
        <v>81</v>
      </c>
      <c r="D27" s="62">
        <v>2</v>
      </c>
      <c r="E27" s="47">
        <v>5</v>
      </c>
      <c r="F27" s="61">
        <v>2.5</v>
      </c>
    </row>
    <row r="28" spans="1:9" s="4" customFormat="1" ht="36.75" customHeight="1">
      <c r="A28" s="139"/>
      <c r="B28" s="66" t="s">
        <v>80</v>
      </c>
      <c r="C28" s="65" t="s">
        <v>79</v>
      </c>
      <c r="D28" s="64">
        <v>2</v>
      </c>
      <c r="E28" s="47">
        <v>20</v>
      </c>
      <c r="F28" s="61">
        <v>10</v>
      </c>
    </row>
    <row r="29" spans="1:9" s="4" customFormat="1" ht="20.149999999999999" customHeight="1">
      <c r="A29" s="139"/>
      <c r="B29" s="37" t="s">
        <v>78</v>
      </c>
      <c r="C29" s="63" t="s">
        <v>77</v>
      </c>
      <c r="D29" s="62">
        <v>2</v>
      </c>
      <c r="E29" s="47">
        <v>0</v>
      </c>
      <c r="F29" s="61">
        <v>2</v>
      </c>
    </row>
    <row r="30" spans="1:9" s="4" customFormat="1" ht="20.149999999999999" customHeight="1">
      <c r="A30" s="140"/>
      <c r="B30" s="60"/>
      <c r="C30" s="59" t="s">
        <v>76</v>
      </c>
      <c r="D30" s="58">
        <v>17</v>
      </c>
      <c r="E30" s="57">
        <v>39</v>
      </c>
      <c r="F30" s="56">
        <v>2.2999999999999998</v>
      </c>
      <c r="H30" s="55"/>
      <c r="I30" s="54"/>
    </row>
    <row r="31" spans="1:9" s="4" customFormat="1" ht="20.149999999999999" customHeight="1" thickBot="1">
      <c r="A31" s="141" t="s">
        <v>75</v>
      </c>
      <c r="B31" s="141"/>
      <c r="C31" s="142"/>
      <c r="D31" s="53">
        <v>61</v>
      </c>
      <c r="E31" s="52">
        <v>165</v>
      </c>
      <c r="F31" s="51">
        <v>2.7</v>
      </c>
    </row>
    <row r="32" spans="1:9" s="4" customFormat="1" ht="25" customHeight="1">
      <c r="A32" s="50" t="s">
        <v>74</v>
      </c>
      <c r="B32" s="49"/>
      <c r="C32" s="49"/>
      <c r="D32" s="48"/>
      <c r="E32" s="47"/>
      <c r="F32" s="46" t="s">
        <v>73</v>
      </c>
    </row>
    <row r="33" spans="2:6" ht="23.25" customHeight="1">
      <c r="B33" s="4"/>
      <c r="C33" s="4"/>
      <c r="D33" s="4"/>
      <c r="E33" s="4"/>
      <c r="F33" s="5"/>
    </row>
    <row r="34" spans="2:6" ht="23.25" customHeight="1">
      <c r="D34" s="45"/>
      <c r="E34" s="45"/>
    </row>
  </sheetData>
  <mergeCells count="16">
    <mergeCell ref="A31:C31"/>
    <mergeCell ref="A5:A11"/>
    <mergeCell ref="C6:C7"/>
    <mergeCell ref="D6:D7"/>
    <mergeCell ref="C23:C24"/>
    <mergeCell ref="D23:D24"/>
    <mergeCell ref="E23:E24"/>
    <mergeCell ref="F23:F24"/>
    <mergeCell ref="E6:E7"/>
    <mergeCell ref="F6:F7"/>
    <mergeCell ref="A13:A21"/>
    <mergeCell ref="D14:D15"/>
    <mergeCell ref="E14:E15"/>
    <mergeCell ref="F14:F15"/>
    <mergeCell ref="C14:C15"/>
    <mergeCell ref="A22:A30"/>
  </mergeCells>
  <phoneticPr fontId="4"/>
  <pageMargins left="0.78740157480314965" right="0.78740157480314965" top="0.98425196850393704" bottom="0.39370078740157483" header="0.51181102362204722" footer="0.19685039370078741"/>
  <pageSetup paperSize="9" scale="92" orientation="portrait" r:id="rId1"/>
  <headerFooter alignWithMargins="0">
    <oddHeader>&amp;R&amp;"ＭＳ ゴシック,標準"&amp;11 10. 住宅・建設</oddHeader>
    <oddFooter>&amp;C65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3139-F88B-451A-9816-BE15D689321A}">
  <sheetPr>
    <pageSetUpPr fitToPage="1"/>
  </sheetPr>
  <dimension ref="A1:F25"/>
  <sheetViews>
    <sheetView view="pageLayout" zoomScale="95" zoomScaleNormal="100" zoomScaleSheetLayoutView="115" zoomScalePageLayoutView="95" workbookViewId="0">
      <selection activeCell="E11" sqref="E11"/>
    </sheetView>
  </sheetViews>
  <sheetFormatPr defaultColWidth="9.33203125" defaultRowHeight="23.25" customHeight="1"/>
  <cols>
    <col min="1" max="1" width="29.83203125" style="1" customWidth="1"/>
    <col min="2" max="6" width="9.75" style="1" customWidth="1"/>
    <col min="7" max="16384" width="9.33203125" style="1"/>
  </cols>
  <sheetData>
    <row r="1" spans="1:6" ht="25" customHeight="1">
      <c r="A1" s="44" t="s">
        <v>122</v>
      </c>
      <c r="B1" s="44"/>
      <c r="C1" s="44"/>
      <c r="D1" s="44"/>
      <c r="E1" s="44"/>
      <c r="F1" s="40"/>
    </row>
    <row r="2" spans="1:6" ht="10" customHeight="1">
      <c r="A2" s="38"/>
      <c r="B2" s="38"/>
      <c r="C2" s="38"/>
      <c r="D2" s="38"/>
      <c r="E2" s="38"/>
      <c r="F2" s="38"/>
    </row>
    <row r="3" spans="1:6" s="4" customFormat="1" ht="20.149999999999999" customHeight="1" thickBot="1">
      <c r="A3" s="37"/>
      <c r="B3" s="37"/>
      <c r="C3" s="37"/>
      <c r="D3" s="37"/>
      <c r="E3" s="37"/>
      <c r="F3" s="5" t="s">
        <v>121</v>
      </c>
    </row>
    <row r="4" spans="1:6" s="4" customFormat="1" ht="20.149999999999999" customHeight="1">
      <c r="A4" s="87" t="s">
        <v>120</v>
      </c>
      <c r="B4" s="82" t="s">
        <v>119</v>
      </c>
      <c r="C4" s="82" t="s">
        <v>118</v>
      </c>
      <c r="D4" s="82" t="s">
        <v>117</v>
      </c>
      <c r="E4" s="82" t="s">
        <v>116</v>
      </c>
      <c r="F4" s="82" t="s">
        <v>115</v>
      </c>
    </row>
    <row r="5" spans="1:6" s="4" customFormat="1" ht="20.149999999999999" customHeight="1">
      <c r="A5" s="86" t="s">
        <v>114</v>
      </c>
      <c r="B5" s="85">
        <v>1632</v>
      </c>
      <c r="C5" s="85">
        <v>1770</v>
      </c>
      <c r="D5" s="85">
        <v>1548</v>
      </c>
      <c r="E5" s="85">
        <v>1348</v>
      </c>
      <c r="F5" s="85">
        <v>1336</v>
      </c>
    </row>
    <row r="6" spans="1:6" s="4" customFormat="1" ht="20.149999999999999" customHeight="1">
      <c r="A6" s="17" t="s">
        <v>113</v>
      </c>
      <c r="B6" s="15">
        <v>17</v>
      </c>
      <c r="C6" s="15">
        <v>24</v>
      </c>
      <c r="D6" s="15">
        <v>28</v>
      </c>
      <c r="E6" s="15">
        <v>15</v>
      </c>
      <c r="F6" s="15">
        <v>16</v>
      </c>
    </row>
    <row r="7" spans="1:6" s="4" customFormat="1" ht="26">
      <c r="A7" s="84" t="s">
        <v>112</v>
      </c>
      <c r="B7" s="15">
        <v>83</v>
      </c>
      <c r="C7" s="15">
        <v>89</v>
      </c>
      <c r="D7" s="15">
        <v>87</v>
      </c>
      <c r="E7" s="15">
        <v>72</v>
      </c>
      <c r="F7" s="15">
        <v>52</v>
      </c>
    </row>
    <row r="8" spans="1:6" s="4" customFormat="1" ht="26">
      <c r="A8" s="84" t="s">
        <v>111</v>
      </c>
      <c r="B8" s="15">
        <v>134</v>
      </c>
      <c r="C8" s="15">
        <v>104</v>
      </c>
      <c r="D8" s="15">
        <v>126</v>
      </c>
      <c r="E8" s="15">
        <v>110</v>
      </c>
      <c r="F8" s="15">
        <v>132</v>
      </c>
    </row>
    <row r="9" spans="1:6" s="4" customFormat="1" ht="20.149999999999999" customHeight="1" thickBot="1">
      <c r="A9" s="12" t="s">
        <v>110</v>
      </c>
      <c r="B9" s="10">
        <v>37</v>
      </c>
      <c r="C9" s="10">
        <v>60</v>
      </c>
      <c r="D9" s="10">
        <v>38</v>
      </c>
      <c r="E9" s="10">
        <v>36</v>
      </c>
      <c r="F9" s="10">
        <v>66</v>
      </c>
    </row>
    <row r="10" spans="1:6" s="4" customFormat="1" ht="20.149999999999999" customHeight="1">
      <c r="B10" s="143" t="s">
        <v>73</v>
      </c>
      <c r="C10" s="143"/>
      <c r="D10" s="143"/>
      <c r="E10" s="143"/>
      <c r="F10" s="143"/>
    </row>
    <row r="11" spans="1:6" ht="20.149999999999999" customHeight="1"/>
    <row r="25" spans="4:5" ht="23.25" customHeight="1">
      <c r="D25" s="83"/>
      <c r="E25" s="83"/>
    </row>
  </sheetData>
  <mergeCells count="1">
    <mergeCell ref="B10:F10"/>
  </mergeCells>
  <phoneticPr fontId="4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10. 住宅・建設</oddHeader>
    <oddFooter>&amp;C66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B4F9B-93E7-4513-A3B1-B05163664525}">
  <dimension ref="A1:E26"/>
  <sheetViews>
    <sheetView view="pageLayout" zoomScaleNormal="100" workbookViewId="0">
      <selection activeCell="E11" sqref="E11"/>
    </sheetView>
  </sheetViews>
  <sheetFormatPr defaultColWidth="9.33203125" defaultRowHeight="23.25" customHeight="1"/>
  <cols>
    <col min="1" max="2" width="2.33203125" style="1" customWidth="1"/>
    <col min="3" max="3" width="4.33203125" style="1" customWidth="1"/>
    <col min="4" max="4" width="14.83203125" style="1" customWidth="1"/>
    <col min="5" max="5" width="41" style="1" customWidth="1"/>
    <col min="6" max="16384" width="9.33203125" style="1"/>
  </cols>
  <sheetData>
    <row r="1" spans="1:5" ht="25" customHeight="1">
      <c r="A1" s="44" t="s">
        <v>133</v>
      </c>
      <c r="B1" s="44"/>
      <c r="C1" s="44"/>
      <c r="D1" s="44"/>
      <c r="E1" s="40"/>
    </row>
    <row r="2" spans="1:5" ht="10" customHeight="1">
      <c r="A2" s="38"/>
      <c r="B2" s="38"/>
      <c r="C2" s="38"/>
      <c r="D2" s="38"/>
      <c r="E2" s="38"/>
    </row>
    <row r="3" spans="1:5" s="4" customFormat="1" ht="20.149999999999999" customHeight="1" thickBot="1">
      <c r="A3" s="37" t="s">
        <v>71</v>
      </c>
      <c r="B3" s="37"/>
      <c r="C3" s="37"/>
      <c r="D3" s="37"/>
      <c r="E3" s="5" t="s">
        <v>132</v>
      </c>
    </row>
    <row r="4" spans="1:5" s="4" customFormat="1" ht="20.149999999999999" customHeight="1">
      <c r="A4" s="144" t="s">
        <v>131</v>
      </c>
      <c r="B4" s="144"/>
      <c r="C4" s="144"/>
      <c r="D4" s="145"/>
      <c r="E4" s="81" t="s">
        <v>130</v>
      </c>
    </row>
    <row r="5" spans="1:5" s="4" customFormat="1" ht="20.149999999999999" customHeight="1">
      <c r="A5" s="99" t="s">
        <v>129</v>
      </c>
      <c r="B5" s="98"/>
      <c r="C5" s="98"/>
      <c r="D5" s="97"/>
      <c r="E5" s="96">
        <v>20650</v>
      </c>
    </row>
    <row r="6" spans="1:5" s="4" customFormat="1" ht="20.149999999999999" customHeight="1">
      <c r="B6" s="4" t="s">
        <v>128</v>
      </c>
      <c r="C6" s="95"/>
      <c r="D6" s="94"/>
      <c r="E6" s="61">
        <v>20085.900000000001</v>
      </c>
    </row>
    <row r="7" spans="1:5" s="4" customFormat="1" ht="20.149999999999999" customHeight="1">
      <c r="A7" s="93"/>
      <c r="B7" s="93"/>
      <c r="C7" s="37" t="s">
        <v>127</v>
      </c>
      <c r="D7" s="69"/>
      <c r="E7" s="61">
        <v>7523.7</v>
      </c>
    </row>
    <row r="8" spans="1:5" s="4" customFormat="1" ht="20.149999999999999" customHeight="1">
      <c r="A8" s="93"/>
      <c r="B8" s="93"/>
      <c r="C8" s="37"/>
      <c r="D8" s="69" t="s">
        <v>126</v>
      </c>
      <c r="E8" s="61">
        <v>7486.7</v>
      </c>
    </row>
    <row r="9" spans="1:5" s="4" customFormat="1" ht="20.149999999999999" customHeight="1">
      <c r="A9" s="93"/>
      <c r="B9" s="93"/>
      <c r="C9" s="37"/>
      <c r="D9" s="69" t="s">
        <v>125</v>
      </c>
      <c r="E9" s="61">
        <v>37</v>
      </c>
    </row>
    <row r="10" spans="1:5" s="4" customFormat="1" ht="20.149999999999999" customHeight="1">
      <c r="A10" s="93"/>
      <c r="B10" s="93"/>
      <c r="C10" s="37" t="s">
        <v>124</v>
      </c>
      <c r="D10" s="69"/>
      <c r="E10" s="61">
        <v>12561.7</v>
      </c>
    </row>
    <row r="11" spans="1:5" s="4" customFormat="1" ht="20.149999999999999" customHeight="1" thickBot="1">
      <c r="A11" s="92"/>
      <c r="B11" s="91" t="s">
        <v>123</v>
      </c>
      <c r="C11" s="90"/>
      <c r="D11" s="89"/>
      <c r="E11" s="88">
        <v>479</v>
      </c>
    </row>
    <row r="12" spans="1:5" s="4" customFormat="1" ht="20.149999999999999" customHeight="1">
      <c r="E12" s="61" t="s">
        <v>0</v>
      </c>
    </row>
    <row r="13" spans="1:5" s="4" customFormat="1" ht="20.149999999999999" customHeight="1">
      <c r="E13" s="5"/>
    </row>
    <row r="26" spans="5:5" ht="23.25" customHeight="1">
      <c r="E26" s="83"/>
    </row>
  </sheetData>
  <mergeCells count="1">
    <mergeCell ref="A4:D4"/>
  </mergeCells>
  <phoneticPr fontId="4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10. 住宅・建設</oddHeader>
    <oddFooter>&amp;C67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9BB9-2D45-4113-BF19-8A717FAEEC62}">
  <dimension ref="A1:C21"/>
  <sheetViews>
    <sheetView view="pageLayout" zoomScaleNormal="100" workbookViewId="0">
      <selection activeCell="E11" sqref="E11"/>
    </sheetView>
  </sheetViews>
  <sheetFormatPr defaultColWidth="9.33203125" defaultRowHeight="23.25" customHeight="1"/>
  <cols>
    <col min="1" max="1" width="29" style="1" customWidth="1"/>
    <col min="2" max="3" width="24.6640625" style="1" customWidth="1"/>
    <col min="4" max="4" width="9.33203125" style="1"/>
    <col min="5" max="5" width="11.83203125" style="1" bestFit="1" customWidth="1"/>
    <col min="6" max="16384" width="9.33203125" style="1"/>
  </cols>
  <sheetData>
    <row r="1" spans="1:3" ht="25" customHeight="1">
      <c r="A1" s="44" t="s">
        <v>162</v>
      </c>
      <c r="B1" s="44"/>
      <c r="C1" s="40"/>
    </row>
    <row r="2" spans="1:3" ht="10" customHeight="1">
      <c r="A2" s="38"/>
      <c r="B2" s="38"/>
      <c r="C2" s="38"/>
    </row>
    <row r="3" spans="1:3" s="4" customFormat="1" ht="20.149999999999999" customHeight="1" thickBot="1">
      <c r="A3" s="37" t="s">
        <v>71</v>
      </c>
      <c r="B3" s="37"/>
      <c r="C3" s="5"/>
    </row>
    <row r="4" spans="1:3" s="4" customFormat="1" ht="20.149999999999999" customHeight="1">
      <c r="A4" s="87" t="s">
        <v>161</v>
      </c>
      <c r="B4" s="82" t="s">
        <v>160</v>
      </c>
      <c r="C4" s="78" t="s">
        <v>159</v>
      </c>
    </row>
    <row r="5" spans="1:3" s="24" customFormat="1" ht="20.149999999999999" customHeight="1">
      <c r="A5" s="113" t="s">
        <v>63</v>
      </c>
      <c r="B5" s="115">
        <v>7486.7</v>
      </c>
      <c r="C5" s="114">
        <v>100</v>
      </c>
    </row>
    <row r="6" spans="1:3" s="24" customFormat="1" ht="20.149999999999999" customHeight="1">
      <c r="A6" s="113"/>
      <c r="B6" s="112"/>
      <c r="C6" s="111"/>
    </row>
    <row r="7" spans="1:3" s="4" customFormat="1" ht="20.149999999999999" customHeight="1">
      <c r="A7" s="17" t="s">
        <v>158</v>
      </c>
      <c r="B7" s="110">
        <v>877.3</v>
      </c>
      <c r="C7" s="109">
        <f t="shared" ref="C7:C18" si="0">B7/$B$5*100</f>
        <v>11.718113454526026</v>
      </c>
    </row>
    <row r="8" spans="1:3" s="4" customFormat="1" ht="20.149999999999999" customHeight="1">
      <c r="A8" s="17" t="s">
        <v>157</v>
      </c>
      <c r="B8" s="110">
        <v>22.2</v>
      </c>
      <c r="C8" s="109">
        <f t="shared" si="0"/>
        <v>0.29652583915476777</v>
      </c>
    </row>
    <row r="9" spans="1:3" s="4" customFormat="1" ht="20.149999999999999" customHeight="1">
      <c r="A9" s="17" t="s">
        <v>156</v>
      </c>
      <c r="B9" s="110">
        <v>550</v>
      </c>
      <c r="C9" s="109">
        <f t="shared" si="0"/>
        <v>7.3463608799604634</v>
      </c>
    </row>
    <row r="10" spans="1:3" s="4" customFormat="1" ht="20.149999999999999" customHeight="1">
      <c r="A10" s="17" t="s">
        <v>155</v>
      </c>
      <c r="B10" s="110">
        <v>600</v>
      </c>
      <c r="C10" s="109">
        <f t="shared" si="0"/>
        <v>8.014211869047779</v>
      </c>
    </row>
    <row r="11" spans="1:3" s="4" customFormat="1" ht="20.149999999999999" customHeight="1">
      <c r="A11" s="17" t="s">
        <v>154</v>
      </c>
      <c r="B11" s="110">
        <v>1284.7</v>
      </c>
      <c r="C11" s="109">
        <f t="shared" si="0"/>
        <v>17.159763313609471</v>
      </c>
    </row>
    <row r="12" spans="1:3" s="4" customFormat="1" ht="20.149999999999999" customHeight="1">
      <c r="A12" s="17" t="s">
        <v>153</v>
      </c>
      <c r="B12" s="110">
        <v>490.7</v>
      </c>
      <c r="C12" s="109">
        <f t="shared" si="0"/>
        <v>6.5542896069029073</v>
      </c>
    </row>
    <row r="13" spans="1:3" s="4" customFormat="1" ht="20.149999999999999" customHeight="1">
      <c r="A13" s="17" t="s">
        <v>152</v>
      </c>
      <c r="B13" s="110">
        <v>251.4</v>
      </c>
      <c r="C13" s="109">
        <f t="shared" si="0"/>
        <v>3.3579547731310195</v>
      </c>
    </row>
    <row r="14" spans="1:3" s="4" customFormat="1" ht="20.149999999999999" customHeight="1">
      <c r="A14" s="17" t="s">
        <v>151</v>
      </c>
      <c r="B14" s="110">
        <v>328.3</v>
      </c>
      <c r="C14" s="109">
        <f t="shared" si="0"/>
        <v>4.38510959434731</v>
      </c>
    </row>
    <row r="15" spans="1:3" s="4" customFormat="1" ht="20.149999999999999" customHeight="1">
      <c r="A15" s="17" t="s">
        <v>150</v>
      </c>
      <c r="B15" s="110">
        <v>222.6</v>
      </c>
      <c r="C15" s="109">
        <f t="shared" si="0"/>
        <v>2.9732726034167256</v>
      </c>
    </row>
    <row r="16" spans="1:3" s="4" customFormat="1" ht="20.149999999999999" customHeight="1">
      <c r="A16" s="17" t="s">
        <v>149</v>
      </c>
      <c r="B16" s="110">
        <v>1079.5</v>
      </c>
      <c r="C16" s="109">
        <f t="shared" si="0"/>
        <v>14.418902854395126</v>
      </c>
    </row>
    <row r="17" spans="1:3" s="4" customFormat="1" ht="20.149999999999999" customHeight="1">
      <c r="A17" s="17" t="s">
        <v>148</v>
      </c>
      <c r="B17" s="110">
        <v>526.70000000000005</v>
      </c>
      <c r="C17" s="109">
        <f t="shared" si="0"/>
        <v>7.035142319045776</v>
      </c>
    </row>
    <row r="18" spans="1:3" s="4" customFormat="1" ht="20.149999999999999" customHeight="1" thickBot="1">
      <c r="A18" s="12" t="s">
        <v>147</v>
      </c>
      <c r="B18" s="108">
        <v>1253.3</v>
      </c>
      <c r="C18" s="107">
        <f t="shared" si="0"/>
        <v>16.740352892462635</v>
      </c>
    </row>
    <row r="19" spans="1:3" s="4" customFormat="1" ht="20.149999999999999" customHeight="1">
      <c r="C19" s="5" t="s">
        <v>146</v>
      </c>
    </row>
    <row r="20" spans="1:3" s="4" customFormat="1" ht="20.149999999999999" customHeight="1">
      <c r="B20" s="106"/>
      <c r="C20" s="5"/>
    </row>
    <row r="21" spans="1:3" ht="23.25" customHeight="1">
      <c r="B21" s="105"/>
    </row>
  </sheetData>
  <phoneticPr fontId="4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10. 住宅・建設</oddHeader>
    <oddFooter>&amp;C68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C7FE-7033-4740-B833-3B6562EB3787}">
  <sheetPr>
    <pageSetUpPr fitToPage="1"/>
  </sheetPr>
  <dimension ref="A1:F13"/>
  <sheetViews>
    <sheetView view="pageLayout" zoomScale="130" zoomScaleNormal="100" zoomScalePageLayoutView="130" workbookViewId="0">
      <selection activeCell="E11" sqref="E11"/>
    </sheetView>
  </sheetViews>
  <sheetFormatPr defaultColWidth="9.33203125" defaultRowHeight="23.25" customHeight="1"/>
  <cols>
    <col min="1" max="1" width="13.5" style="1" customWidth="1"/>
    <col min="2" max="6" width="12.9140625" style="1" customWidth="1"/>
    <col min="7" max="16384" width="9.33203125" style="1"/>
  </cols>
  <sheetData>
    <row r="1" spans="1:6" ht="25" customHeight="1">
      <c r="A1" s="44" t="s">
        <v>145</v>
      </c>
      <c r="B1" s="44"/>
      <c r="C1" s="44"/>
      <c r="D1" s="44"/>
      <c r="E1" s="44"/>
      <c r="F1" s="40"/>
    </row>
    <row r="2" spans="1:6" ht="10" customHeight="1">
      <c r="A2" s="38"/>
      <c r="B2" s="38"/>
      <c r="C2" s="38"/>
      <c r="D2" s="38"/>
      <c r="E2" s="38"/>
      <c r="F2" s="38"/>
    </row>
    <row r="3" spans="1:6" s="4" customFormat="1" ht="20.149999999999999" customHeight="1" thickBot="1">
      <c r="A3" s="37" t="s">
        <v>71</v>
      </c>
      <c r="B3" s="37"/>
      <c r="C3" s="37"/>
      <c r="D3" s="37"/>
      <c r="E3" s="37"/>
      <c r="F3" s="5"/>
    </row>
    <row r="4" spans="1:6" s="4" customFormat="1" ht="20.149999999999999" customHeight="1">
      <c r="A4" s="120" t="s">
        <v>144</v>
      </c>
      <c r="B4" s="146" t="s">
        <v>143</v>
      </c>
      <c r="C4" s="147" t="s">
        <v>142</v>
      </c>
      <c r="D4" s="149" t="s">
        <v>141</v>
      </c>
      <c r="E4" s="150"/>
      <c r="F4" s="81" t="s">
        <v>140</v>
      </c>
    </row>
    <row r="5" spans="1:6" s="4" customFormat="1" ht="20.149999999999999" customHeight="1">
      <c r="A5" s="121"/>
      <c r="B5" s="140"/>
      <c r="C5" s="148"/>
      <c r="D5" s="104" t="s">
        <v>139</v>
      </c>
      <c r="E5" s="104" t="s">
        <v>138</v>
      </c>
      <c r="F5" s="103" t="s">
        <v>137</v>
      </c>
    </row>
    <row r="6" spans="1:6" s="4" customFormat="1" ht="20.149999999999999" customHeight="1">
      <c r="A6" s="102" t="s">
        <v>136</v>
      </c>
      <c r="B6" s="15">
        <v>11</v>
      </c>
      <c r="C6" s="76">
        <v>100.9</v>
      </c>
      <c r="D6" s="76">
        <v>100.9</v>
      </c>
      <c r="E6" s="76">
        <v>100</v>
      </c>
      <c r="F6" s="76">
        <v>0</v>
      </c>
    </row>
    <row r="7" spans="1:6" s="4" customFormat="1" ht="20.149999999999999" customHeight="1">
      <c r="A7" s="101" t="s">
        <v>135</v>
      </c>
      <c r="B7" s="15">
        <v>32</v>
      </c>
      <c r="C7" s="61">
        <v>160.5</v>
      </c>
      <c r="D7" s="61">
        <v>154.30000000000001</v>
      </c>
      <c r="E7" s="61">
        <v>96.1</v>
      </c>
      <c r="F7" s="61">
        <v>6.2</v>
      </c>
    </row>
    <row r="8" spans="1:6" s="4" customFormat="1" ht="20.149999999999999" customHeight="1" thickBot="1">
      <c r="A8" s="100" t="s">
        <v>134</v>
      </c>
      <c r="B8" s="10">
        <v>8572</v>
      </c>
      <c r="C8" s="88">
        <v>2196.8000000000002</v>
      </c>
      <c r="D8" s="88">
        <v>1957.7</v>
      </c>
      <c r="E8" s="88">
        <v>89.1</v>
      </c>
      <c r="F8" s="88">
        <v>239.1</v>
      </c>
    </row>
    <row r="9" spans="1:6" s="4" customFormat="1" ht="20.149999999999999" customHeight="1">
      <c r="F9" s="5" t="s">
        <v>0</v>
      </c>
    </row>
    <row r="10" spans="1:6" s="4" customFormat="1" ht="20.149999999999999" customHeight="1">
      <c r="F10" s="5"/>
    </row>
    <row r="11" spans="1:6" ht="20.149999999999999" customHeight="1"/>
    <row r="12" spans="1:6" ht="20.149999999999999" customHeight="1"/>
    <row r="13" spans="1:6" ht="20.149999999999999" customHeight="1"/>
  </sheetData>
  <mergeCells count="4">
    <mergeCell ref="A4:A5"/>
    <mergeCell ref="B4:B5"/>
    <mergeCell ref="C4:C5"/>
    <mergeCell ref="D4:E4"/>
  </mergeCells>
  <phoneticPr fontId="4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10. 住宅・建設</oddHeader>
    <oddFooter>&amp;C69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10-1</vt:lpstr>
      <vt:lpstr>10-2</vt:lpstr>
      <vt:lpstr>10-3</vt:lpstr>
      <vt:lpstr>10-4</vt:lpstr>
      <vt:lpstr>10-5</vt:lpstr>
      <vt:lpstr>10-6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2026-10-13T04:40:49Z</dcterms:created>
  <dcterms:modified xsi:type="dcterms:W3CDTF">2026-10-13T04:41:18Z</dcterms:modified>
</cp:coreProperties>
</file>